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ncfahp-my.sharepoint.com/personal/shauna_perkins_foundationhli_org/Documents/FHLI/NCCARE 360/CDC/"/>
    </mc:Choice>
  </mc:AlternateContent>
  <xr:revisionPtr revIDLastSave="182" documentId="8_{52FF7A4E-D23F-4D10-9A0E-4575D954D548}" xr6:coauthVersionLast="47" xr6:coauthVersionMax="47" xr10:uidLastSave="{1BF9A58E-57CF-47B1-863E-813076702D61}"/>
  <bookViews>
    <workbookView xWindow="-108" yWindow="-108" windowWidth="23256" windowHeight="12576" activeTab="2" xr2:uid="{BD0BEDA7-33F4-49BD-9419-4E108B9BE9A7}"/>
  </bookViews>
  <sheets>
    <sheet name="Instructions" sheetId="4" r:id="rId1"/>
    <sheet name="Funding Restrictions" sheetId="2" r:id="rId2"/>
    <sheet name="Monthly Spend" sheetId="5" r:id="rId3"/>
    <sheet name="Budget" sheetId="1" r:id="rId4"/>
    <sheet name="Justification"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6" i="1" l="1"/>
  <c r="J68" i="1"/>
  <c r="J70" i="1"/>
  <c r="J72" i="1"/>
  <c r="J74" i="1"/>
  <c r="J76" i="1"/>
  <c r="R16" i="5"/>
  <c r="D16" i="5"/>
  <c r="E16" i="5"/>
  <c r="F16" i="5"/>
  <c r="G16" i="5"/>
  <c r="H16" i="5"/>
  <c r="I16" i="5"/>
  <c r="J16" i="5"/>
  <c r="K16" i="5"/>
  <c r="L16" i="5"/>
  <c r="M16" i="5"/>
  <c r="N16" i="5"/>
  <c r="O16" i="5"/>
  <c r="P16" i="5"/>
  <c r="Q16" i="5"/>
  <c r="S6" i="5"/>
  <c r="S7" i="5"/>
  <c r="S8" i="5"/>
  <c r="S9" i="5"/>
  <c r="S10" i="5"/>
  <c r="S11" i="5"/>
  <c r="S12" i="5"/>
  <c r="S13" i="5"/>
  <c r="S14" i="5"/>
  <c r="S5" i="5"/>
  <c r="S15" i="5"/>
  <c r="J78" i="1"/>
  <c r="J61" i="1"/>
  <c r="J44" i="1"/>
  <c r="J38" i="1"/>
  <c r="J49" i="1"/>
  <c r="J51" i="1"/>
  <c r="J53" i="1"/>
  <c r="J55" i="1"/>
  <c r="J57" i="1"/>
  <c r="J59" i="1"/>
  <c r="J47" i="1"/>
  <c r="J16" i="1"/>
  <c r="J18" i="1"/>
  <c r="J42" i="1"/>
  <c r="J64" i="1"/>
  <c r="J32" i="1"/>
  <c r="J34" i="1"/>
  <c r="J36" i="1"/>
  <c r="J22" i="1"/>
  <c r="J20" i="1"/>
  <c r="J26" i="1"/>
  <c r="S16" i="5" l="1"/>
  <c r="J24" i="1"/>
  <c r="J14" i="1"/>
  <c r="J28" i="1" s="1"/>
  <c r="J80" i="1" s="1"/>
  <c r="K82" i="1" l="1"/>
  <c r="C5" i="1" l="1"/>
</calcChain>
</file>

<file path=xl/sharedStrings.xml><?xml version="1.0" encoding="utf-8"?>
<sst xmlns="http://schemas.openxmlformats.org/spreadsheetml/2006/main" count="98" uniqueCount="79">
  <si>
    <t>NCCARE 360 Community-Based Organization (CBO) Grant Budget Template</t>
  </si>
  <si>
    <t>Group or Organziation Name</t>
  </si>
  <si>
    <t>Total Funding Request</t>
  </si>
  <si>
    <t>Contact Person</t>
  </si>
  <si>
    <t>Contact Phone Number</t>
  </si>
  <si>
    <t>Salary and Wages</t>
  </si>
  <si>
    <t>Position Title</t>
  </si>
  <si>
    <t>Annual Salary</t>
  </si>
  <si>
    <t>Allocation</t>
  </si>
  <si>
    <t>Months</t>
  </si>
  <si>
    <t>Amount Requested</t>
  </si>
  <si>
    <t>Total</t>
  </si>
  <si>
    <t>Equipment</t>
  </si>
  <si>
    <t>Item</t>
  </si>
  <si>
    <t>Quantity Needed</t>
  </si>
  <si>
    <t>Cost per Item</t>
  </si>
  <si>
    <t>Restrictions that must be considered while planning the programs and writing the budget are:</t>
  </si>
  <si>
    <r>
      <t>·</t>
    </r>
    <r>
      <rPr>
        <sz val="7"/>
        <color rgb="FF000000"/>
        <rFont val="Times New Roman"/>
        <family val="1"/>
      </rPr>
      <t xml:space="preserve">        </t>
    </r>
    <r>
      <rPr>
        <sz val="11"/>
        <color rgb="FF000000"/>
        <rFont val="Calibri"/>
        <family val="2"/>
        <scheme val="minor"/>
      </rPr>
      <t>Generally, recipients may not use funds to purchase furniture or equipment (except desktop, laptop, tablet). Any such proposed spending must be clearly identified in the budget.</t>
    </r>
  </si>
  <si>
    <r>
      <t>·</t>
    </r>
    <r>
      <rPr>
        <sz val="7"/>
        <color rgb="FF000000"/>
        <rFont val="Times New Roman"/>
        <family val="1"/>
      </rPr>
      <t xml:space="preserve">        </t>
    </r>
    <r>
      <rPr>
        <sz val="11"/>
        <color rgb="FF000000"/>
        <rFont val="Calibri"/>
        <family val="2"/>
        <scheme val="minor"/>
      </rPr>
      <t>Other</t>
    </r>
    <r>
      <rPr>
        <sz val="8"/>
        <color theme="1"/>
        <rFont val="Calibri"/>
        <family val="2"/>
        <scheme val="minor"/>
      </rPr>
      <t> </t>
    </r>
    <r>
      <rPr>
        <sz val="11"/>
        <color rgb="FF000000"/>
        <rFont val="Calibri"/>
        <family val="2"/>
        <scheme val="minor"/>
      </rPr>
      <t xml:space="preserve"> than for normal and recognized executive-legislative relationships, no funds may be used for:</t>
    </r>
  </si>
  <si>
    <r>
      <t>o</t>
    </r>
    <r>
      <rPr>
        <sz val="7"/>
        <color rgb="FF000000"/>
        <rFont val="Times New Roman"/>
        <family val="1"/>
      </rPr>
      <t xml:space="preserve">   </t>
    </r>
    <r>
      <rPr>
        <sz val="11"/>
        <color rgb="FF000000"/>
        <rFont val="Calibri"/>
        <family val="2"/>
        <scheme val="minor"/>
      </rPr>
      <t>publicity or propaganda purposes, for the preparation, distribution, or use of any material designed to support or defeat the enactment of legislation before any legislative body</t>
    </r>
  </si>
  <si>
    <r>
      <t>o</t>
    </r>
    <r>
      <rPr>
        <sz val="7"/>
        <color rgb="FF000000"/>
        <rFont val="Times New Roman"/>
        <family val="1"/>
      </rPr>
      <t xml:space="preserve">   </t>
    </r>
    <r>
      <rPr>
        <sz val="11"/>
        <color rgb="FF000000"/>
        <rFont val="Calibri"/>
        <family val="2"/>
        <scheme val="minor"/>
      </rPr>
      <t>the salary or expenses of any grant or contract recipient, or agent acting for such recipient, related to any activity designed to influence the enactment of legislation, appropriations, regulation, administrative action, or Executive order proposed or pending before any legislative body</t>
    </r>
  </si>
  <si>
    <r>
      <t>·</t>
    </r>
    <r>
      <rPr>
        <sz val="7"/>
        <color rgb="FF000000"/>
        <rFont val="Times New Roman"/>
        <family val="1"/>
      </rPr>
      <t xml:space="preserve">        </t>
    </r>
    <r>
      <rPr>
        <sz val="11"/>
        <color rgb="FF000000"/>
        <rFont val="Calibri"/>
        <family val="2"/>
        <scheme val="minor"/>
      </rPr>
      <t>Recipients may not use funds for research</t>
    </r>
  </si>
  <si>
    <r>
      <t>·</t>
    </r>
    <r>
      <rPr>
        <sz val="7"/>
        <color rgb="FF000000"/>
        <rFont val="Times New Roman"/>
        <family val="1"/>
      </rPr>
      <t xml:space="preserve">        </t>
    </r>
    <r>
      <rPr>
        <sz val="11"/>
        <color rgb="FF000000"/>
        <rFont val="Calibri"/>
        <family val="2"/>
        <scheme val="minor"/>
      </rPr>
      <t>Recipients may not use funds for clinical care except as allowed by law</t>
    </r>
  </si>
  <si>
    <r>
      <t>·</t>
    </r>
    <r>
      <rPr>
        <sz val="7"/>
        <color rgb="FF000000"/>
        <rFont val="Times New Roman"/>
        <family val="1"/>
      </rPr>
      <t xml:space="preserve">        </t>
    </r>
    <r>
      <rPr>
        <sz val="11"/>
        <color rgb="FF000000"/>
        <rFont val="Calibri"/>
        <family val="2"/>
        <scheme val="minor"/>
      </rPr>
      <t>Reimbursement of pre-award costs is not allowed.</t>
    </r>
  </si>
  <si>
    <t>Expenses</t>
  </si>
  <si>
    <t>Travel</t>
  </si>
  <si>
    <t>Postage</t>
  </si>
  <si>
    <t>Printing</t>
  </si>
  <si>
    <t>General Supplies</t>
  </si>
  <si>
    <t>Conference</t>
  </si>
  <si>
    <t>Meeting/Event</t>
  </si>
  <si>
    <t>Training/Development</t>
  </si>
  <si>
    <t>Total Amount Requested</t>
  </si>
  <si>
    <t>Other</t>
  </si>
  <si>
    <t>Number of Trips</t>
  </si>
  <si>
    <t>Number of Staff</t>
  </si>
  <si>
    <t>Total Mileage</t>
  </si>
  <si>
    <t>Mieage Reimbursement</t>
  </si>
  <si>
    <t>Contracted Services</t>
  </si>
  <si>
    <t>Type of Service</t>
  </si>
  <si>
    <t xml:space="preserve">Type  </t>
  </si>
  <si>
    <t>Units/Quantity</t>
  </si>
  <si>
    <t>Cost per unit/qty</t>
  </si>
  <si>
    <t>Desktop</t>
  </si>
  <si>
    <t>Laptop</t>
  </si>
  <si>
    <t>Tablet</t>
  </si>
  <si>
    <t>Total Travel</t>
  </si>
  <si>
    <t>Total Contracted Servicese</t>
  </si>
  <si>
    <t>Total Other Expenses</t>
  </si>
  <si>
    <t>Monthly Spend (Forecast)</t>
  </si>
  <si>
    <t>Budget Completion</t>
  </si>
  <si>
    <t>https://www.cdc.gov/grants/documents/General-Terms-and-Conditions-Non-Research-Awards.pdf</t>
  </si>
  <si>
    <t>General Information and Instructions</t>
  </si>
  <si>
    <t>• Monthly Spend and Budget Documents must accompany application</t>
  </si>
  <si>
    <t>• All items included in the budget must have completed justifications that outline the use and purpose of the dollars</t>
  </si>
  <si>
    <t>Monthly Spend</t>
  </si>
  <si>
    <t>Budget</t>
  </si>
  <si>
    <t xml:space="preserve">NOTE: Please see fundnig restrictions to avoid delays in processing. Justifications should be completed for all requested items. </t>
  </si>
  <si>
    <t>Cost of Service(s)</t>
  </si>
  <si>
    <t>Maintenance/rental fees</t>
  </si>
  <si>
    <r>
      <t xml:space="preserve">• Monthly budget reports should be completed and returned to FHLI no later than the </t>
    </r>
    <r>
      <rPr>
        <b/>
        <i/>
        <u/>
        <sz val="11"/>
        <color rgb="FFFF0000"/>
        <rFont val="Calibri"/>
        <family val="2"/>
        <scheme val="minor"/>
      </rPr>
      <t>5th day of the month following the month being reported</t>
    </r>
    <r>
      <rPr>
        <sz val="11"/>
        <color theme="1"/>
        <rFont val="Calibri"/>
        <family val="2"/>
        <scheme val="minor"/>
      </rPr>
      <t xml:space="preserve"> using the reporting template provided in the "Exhibit A" (to follow upon application approval)</t>
    </r>
  </si>
  <si>
    <t>Justification</t>
  </si>
  <si>
    <t>• This is a 15-month reimbursable grant</t>
  </si>
  <si>
    <r>
      <rPr>
        <b/>
        <sz val="11"/>
        <color theme="1"/>
        <rFont val="Calibri"/>
        <family val="2"/>
        <scheme val="minor"/>
      </rPr>
      <t>b</t>
    </r>
    <r>
      <rPr>
        <sz val="11"/>
        <color theme="1"/>
        <rFont val="Calibri"/>
        <family val="2"/>
        <scheme val="minor"/>
      </rPr>
      <t xml:space="preserve">. Only include forecasts for items that are allowable under CDC General Terms and Conditions </t>
    </r>
  </si>
  <si>
    <r>
      <rPr>
        <b/>
        <sz val="11"/>
        <color theme="1"/>
        <rFont val="Calibri"/>
        <family val="2"/>
        <scheme val="minor"/>
      </rPr>
      <t>c</t>
    </r>
    <r>
      <rPr>
        <sz val="11"/>
        <color theme="1"/>
        <rFont val="Calibri"/>
        <family val="2"/>
        <scheme val="minor"/>
      </rPr>
      <t>. Totals for each category and overall grand total should align with the totals calculated on the "Budget" template</t>
    </r>
  </si>
  <si>
    <r>
      <rPr>
        <b/>
        <sz val="11"/>
        <color theme="1"/>
        <rFont val="Calibri"/>
        <family val="2"/>
        <scheme val="minor"/>
      </rPr>
      <t>d</t>
    </r>
    <r>
      <rPr>
        <sz val="11"/>
        <color theme="1"/>
        <rFont val="Calibri"/>
        <family val="2"/>
        <scheme val="minor"/>
      </rPr>
      <t>. Items forecasted in the "Monthly Spend" are not automatically reimbursed each month. Reimbursements are approved based on actual dollars expended and reported on Exhibit A</t>
    </r>
  </si>
  <si>
    <r>
      <rPr>
        <b/>
        <sz val="11"/>
        <rFont val="Calibri"/>
        <family val="2"/>
        <scheme val="minor"/>
      </rPr>
      <t xml:space="preserve">a. </t>
    </r>
    <r>
      <rPr>
        <b/>
        <i/>
        <sz val="11"/>
        <color rgb="FFFF0000"/>
        <rFont val="Calibri"/>
        <family val="2"/>
        <scheme val="minor"/>
      </rPr>
      <t>Salaries</t>
    </r>
    <r>
      <rPr>
        <sz val="11"/>
        <rFont val="Calibri"/>
        <family val="2"/>
        <scheme val="minor"/>
      </rPr>
      <t xml:space="preserve"> - Describe the scope of responsibility for each position, relating it to the accomplishments of project/grant objectives</t>
    </r>
  </si>
  <si>
    <r>
      <rPr>
        <b/>
        <sz val="11"/>
        <rFont val="Calibri"/>
        <family val="2"/>
        <scheme val="minor"/>
      </rPr>
      <t xml:space="preserve">b. </t>
    </r>
    <r>
      <rPr>
        <b/>
        <i/>
        <sz val="11"/>
        <color rgb="FFFF0000"/>
        <rFont val="Calibri"/>
        <family val="2"/>
        <scheme val="minor"/>
      </rPr>
      <t>Equipment</t>
    </r>
    <r>
      <rPr>
        <sz val="11"/>
        <rFont val="Calibri"/>
        <family val="2"/>
        <scheme val="minor"/>
      </rPr>
      <t xml:space="preserve"> - Detail the use of each item and relate it to the specific project/grant objectives</t>
    </r>
  </si>
  <si>
    <r>
      <rPr>
        <b/>
        <sz val="11"/>
        <rFont val="Calibri"/>
        <family val="2"/>
        <scheme val="minor"/>
      </rPr>
      <t xml:space="preserve">c. </t>
    </r>
    <r>
      <rPr>
        <b/>
        <i/>
        <sz val="11"/>
        <color rgb="FFFF0000"/>
        <rFont val="Calibri"/>
        <family val="2"/>
        <scheme val="minor"/>
      </rPr>
      <t>Mileage</t>
    </r>
    <r>
      <rPr>
        <i/>
        <sz val="11"/>
        <rFont val="Calibri"/>
        <family val="2"/>
        <scheme val="minor"/>
      </rPr>
      <t xml:space="preserve"> - </t>
    </r>
    <r>
      <rPr>
        <sz val="11"/>
        <rFont val="Calibri"/>
        <family val="2"/>
        <scheme val="minor"/>
      </rPr>
      <t>Provide a narrative describing the travel staff members will perform. This should include where the travel will take place, number of trips planned, who will be making the trips (if this is unknown during the application period, it can be provided at a date closer to the date of travel) and the date(s) of the trips.</t>
    </r>
  </si>
  <si>
    <r>
      <rPr>
        <b/>
        <sz val="11"/>
        <rFont val="Calibri"/>
        <family val="2"/>
        <scheme val="minor"/>
      </rPr>
      <t xml:space="preserve">d. </t>
    </r>
    <r>
      <rPr>
        <b/>
        <i/>
        <sz val="11"/>
        <color rgb="FFFF0000"/>
        <rFont val="Calibri"/>
        <family val="2"/>
        <scheme val="minor"/>
      </rPr>
      <t>Contracted Services</t>
    </r>
    <r>
      <rPr>
        <sz val="11"/>
        <rFont val="Calibri"/>
        <family val="2"/>
        <scheme val="minor"/>
      </rPr>
      <t xml:space="preserve"> - Provide the nature of services to be rendered, relevance of service(s) to the project/grant and the method of accountability - how will the progress and performance of the contractor/consultant be monitored. Also identify who will be responsible for supervising the contractor agreements.</t>
    </r>
  </si>
  <si>
    <r>
      <rPr>
        <b/>
        <sz val="11"/>
        <rFont val="Calibri"/>
        <family val="2"/>
        <scheme val="minor"/>
      </rPr>
      <t xml:space="preserve">e. </t>
    </r>
    <r>
      <rPr>
        <b/>
        <i/>
        <sz val="11"/>
        <color rgb="FFFF0000"/>
        <rFont val="Calibri"/>
        <family val="2"/>
        <scheme val="minor"/>
      </rPr>
      <t>Other Expenses/Supplies</t>
    </r>
    <r>
      <rPr>
        <sz val="11"/>
        <rFont val="Calibri"/>
        <family val="2"/>
        <scheme val="minor"/>
      </rPr>
      <t xml:space="preserve"> - Provide details about the use of each category/item and how it relates to the project/grant</t>
    </r>
  </si>
  <si>
    <r>
      <rPr>
        <b/>
        <sz val="11"/>
        <rFont val="Calibri"/>
        <family val="2"/>
        <scheme val="minor"/>
      </rPr>
      <t>a. Purpose</t>
    </r>
    <r>
      <rPr>
        <sz val="11"/>
        <rFont val="Calibri"/>
        <family val="2"/>
        <scheme val="minor"/>
      </rPr>
      <t>: To establish a budget representative of grant funds requested</t>
    </r>
  </si>
  <si>
    <r>
      <rPr>
        <b/>
        <sz val="11"/>
        <rFont val="Calibri"/>
        <family val="2"/>
        <scheme val="minor"/>
      </rPr>
      <t xml:space="preserve">b. </t>
    </r>
    <r>
      <rPr>
        <b/>
        <i/>
        <sz val="11"/>
        <color rgb="FFFF0000"/>
        <rFont val="Calibri"/>
        <family val="2"/>
        <scheme val="minor"/>
      </rPr>
      <t>Salaries</t>
    </r>
    <r>
      <rPr>
        <sz val="11"/>
        <rFont val="Calibri"/>
        <family val="2"/>
        <scheme val="minor"/>
      </rPr>
      <t xml:space="preserve"> - For each position, provide the following information: Position Title and name of staff member, if available; annual salary; percentage of salary allocated for this program</t>
    </r>
  </si>
  <si>
    <r>
      <rPr>
        <b/>
        <sz val="11"/>
        <rFont val="Calibri"/>
        <family val="2"/>
        <scheme val="minor"/>
      </rPr>
      <t xml:space="preserve">c. </t>
    </r>
    <r>
      <rPr>
        <b/>
        <i/>
        <sz val="11"/>
        <color rgb="FFFF0000"/>
        <rFont val="Calibri"/>
        <family val="2"/>
        <scheme val="minor"/>
      </rPr>
      <t>Equipment</t>
    </r>
    <r>
      <rPr>
        <sz val="11"/>
        <rFont val="Calibri"/>
        <family val="2"/>
        <scheme val="minor"/>
      </rPr>
      <t xml:space="preserve"> - Each item allowable has been listed; please provide the following: 1) quantity needed and, 2) cost per  unit. A justification for each item must be listed and relate to specific program objectives. DO NOT include maintenance or rental fees. Mileage will be calculated in accordance with the current IRS rates, which is currently 58.5 cents per mile driven. Travel should include the number of trips within the 15-month grant period, the number of staff that will travel and the total roundtrip miles for all staff</t>
    </r>
  </si>
  <si>
    <r>
      <rPr>
        <b/>
        <sz val="11"/>
        <rFont val="Calibri"/>
        <family val="2"/>
        <scheme val="minor"/>
      </rPr>
      <t xml:space="preserve">d. </t>
    </r>
    <r>
      <rPr>
        <b/>
        <i/>
        <sz val="11"/>
        <color rgb="FFFF0000"/>
        <rFont val="Calibri"/>
        <family val="2"/>
        <scheme val="minor"/>
      </rPr>
      <t>Mileage</t>
    </r>
    <r>
      <rPr>
        <i/>
        <sz val="11"/>
        <rFont val="Calibri"/>
        <family val="2"/>
        <scheme val="minor"/>
      </rPr>
      <t xml:space="preserve"> - </t>
    </r>
    <r>
      <rPr>
        <sz val="11"/>
        <rFont val="Calibri"/>
        <family val="2"/>
        <scheme val="minor"/>
      </rPr>
      <t>Travel should be calculated for staff only. Consultant travel should be included in the cost associated with consultant(s)/contractor(s) in the "Other Contracted Services" section. Mileage will be calculated in accordance with the current IRS rates, which is currently 58.5 cents per mile driven. Travel should include the number of trips within the 15-month grant period, the number of staff that will travel and the total roundtrip miles for all staff</t>
    </r>
  </si>
  <si>
    <r>
      <rPr>
        <b/>
        <sz val="11"/>
        <rFont val="Calibri"/>
        <family val="2"/>
        <scheme val="minor"/>
      </rPr>
      <t xml:space="preserve">e. </t>
    </r>
    <r>
      <rPr>
        <b/>
        <i/>
        <sz val="11"/>
        <color rgb="FFFF0000"/>
        <rFont val="Calibri"/>
        <family val="2"/>
        <scheme val="minor"/>
      </rPr>
      <t>Contracted Services</t>
    </r>
    <r>
      <rPr>
        <sz val="11"/>
        <rFont val="Calibri"/>
        <family val="2"/>
        <scheme val="minor"/>
      </rPr>
      <t xml:space="preserve"> - List the type of service that will be provided, the cost of services over the 15-month grant period (ex. If the cost of service(s) is $300/month , the cost would be $4,500 -$300*15). Justification  of these services should be included, also.</t>
    </r>
  </si>
  <si>
    <r>
      <rPr>
        <b/>
        <sz val="11"/>
        <rFont val="Calibri"/>
        <family val="2"/>
        <scheme val="minor"/>
      </rPr>
      <t xml:space="preserve">f. </t>
    </r>
    <r>
      <rPr>
        <b/>
        <i/>
        <sz val="11"/>
        <color rgb="FFFF0000"/>
        <rFont val="Calibri"/>
        <family val="2"/>
        <scheme val="minor"/>
      </rPr>
      <t>Other Expenses/Supplies</t>
    </r>
    <r>
      <rPr>
        <sz val="11"/>
        <rFont val="Calibri"/>
        <family val="2"/>
        <scheme val="minor"/>
      </rPr>
      <t xml:space="preserve"> - List estimated amount per month times the number of months in each budgeted category, if applicable. Some categories may be left blank if the items will not be utilized during the grant period. Justifications for these times must be included. </t>
    </r>
  </si>
  <si>
    <r>
      <rPr>
        <b/>
        <sz val="11"/>
        <rFont val="Calibri"/>
        <family val="2"/>
        <scheme val="minor"/>
      </rPr>
      <t>a. Purpose</t>
    </r>
    <r>
      <rPr>
        <sz val="11"/>
        <rFont val="Calibri"/>
        <family val="2"/>
        <scheme val="minor"/>
      </rPr>
      <t>: To forecast monthly spend for each category that will be included on the budget</t>
    </r>
  </si>
  <si>
    <t>check - s/b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</si>
</sst>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164" formatCode="[&lt;=9999999]###\-####;\(###\)\ ###\-####"/>
    <numFmt numFmtId="165" formatCode="0_);\(0\)"/>
  </numFmts>
  <fonts count="2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sz val="11"/>
      <color theme="0"/>
      <name val="Calibri"/>
      <family val="2"/>
      <scheme val="minor"/>
    </font>
    <font>
      <sz val="11"/>
      <color rgb="FF000000"/>
      <name val="Calibri"/>
      <family val="2"/>
      <scheme val="minor"/>
    </font>
    <font>
      <sz val="11"/>
      <color rgb="FF000000"/>
      <name val="Symbol"/>
      <family val="1"/>
      <charset val="2"/>
    </font>
    <font>
      <sz val="7"/>
      <color rgb="FF000000"/>
      <name val="Times New Roman"/>
      <family val="1"/>
    </font>
    <font>
      <sz val="8"/>
      <color theme="1"/>
      <name val="Calibri"/>
      <family val="2"/>
      <scheme val="minor"/>
    </font>
    <font>
      <sz val="11"/>
      <color rgb="FF000000"/>
      <name val="Courier New"/>
      <family val="3"/>
    </font>
    <font>
      <b/>
      <sz val="12"/>
      <color rgb="FF000000"/>
      <name val="Calibri"/>
      <family val="2"/>
      <scheme val="minor"/>
    </font>
    <font>
      <b/>
      <i/>
      <sz val="11"/>
      <color theme="1"/>
      <name val="Calibri"/>
      <family val="2"/>
      <scheme val="minor"/>
    </font>
    <font>
      <b/>
      <sz val="12"/>
      <color theme="1"/>
      <name val="Calibri"/>
      <family val="2"/>
      <scheme val="minor"/>
    </font>
    <font>
      <u/>
      <sz val="11"/>
      <color theme="10"/>
      <name val="Calibri"/>
      <family val="2"/>
      <scheme val="minor"/>
    </font>
    <font>
      <b/>
      <i/>
      <u/>
      <sz val="11"/>
      <color rgb="FFFF0000"/>
      <name val="Calibri"/>
      <family val="2"/>
      <scheme val="minor"/>
    </font>
    <font>
      <sz val="11"/>
      <name val="Calibri"/>
      <family val="2"/>
      <scheme val="minor"/>
    </font>
    <font>
      <i/>
      <sz val="11"/>
      <name val="Calibri"/>
      <family val="2"/>
      <scheme val="minor"/>
    </font>
    <font>
      <b/>
      <sz val="11"/>
      <name val="Calibri"/>
      <family val="2"/>
      <scheme val="minor"/>
    </font>
    <font>
      <b/>
      <i/>
      <sz val="11"/>
      <color rgb="FFFF0000"/>
      <name val="Calibri"/>
      <family val="2"/>
      <scheme val="minor"/>
    </font>
    <font>
      <b/>
      <u/>
      <sz val="11"/>
      <color theme="10"/>
      <name val="Calibri"/>
      <family val="2"/>
      <scheme val="minor"/>
    </font>
    <font>
      <sz val="12"/>
      <color theme="1"/>
      <name val="Calibri"/>
      <family val="2"/>
      <scheme val="minor"/>
    </font>
    <font>
      <i/>
      <sz val="10"/>
      <color rgb="FFFF0000"/>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theme="1"/>
        <bgColor indexed="64"/>
      </patternFill>
    </fill>
    <fill>
      <patternFill patternType="solid">
        <fgColor theme="0" tint="-0.249977111117893"/>
        <bgColor indexed="64"/>
      </patternFill>
    </fill>
    <fill>
      <patternFill patternType="lightDown">
        <bgColor theme="0" tint="-0.249977111117893"/>
      </patternFill>
    </fill>
    <fill>
      <patternFill patternType="lightDown"/>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cellStyleXfs>
  <cellXfs count="163">
    <xf numFmtId="0" fontId="0" fillId="0" borderId="0" xfId="0"/>
    <xf numFmtId="0" fontId="9" fillId="0" borderId="0" xfId="0" applyFont="1" applyAlignment="1">
      <alignment vertical="center"/>
    </xf>
    <xf numFmtId="0" fontId="11" fillId="0" borderId="0" xfId="0" applyFont="1" applyAlignment="1">
      <alignment vertical="center"/>
    </xf>
    <xf numFmtId="0" fontId="7" fillId="0" borderId="0" xfId="0" applyFont="1" applyAlignment="1">
      <alignment horizontal="left" vertical="center" indent="3"/>
    </xf>
    <xf numFmtId="0" fontId="10" fillId="0" borderId="0" xfId="0" applyFont="1" applyAlignment="1">
      <alignment horizontal="left" vertical="center" indent="7"/>
    </xf>
    <xf numFmtId="0" fontId="0" fillId="0" borderId="0" xfId="0" applyProtection="1">
      <protection locked="0"/>
    </xf>
    <xf numFmtId="0" fontId="0" fillId="0" borderId="0" xfId="0" applyFont="1" applyFill="1" applyProtection="1">
      <protection locked="0"/>
    </xf>
    <xf numFmtId="0" fontId="0" fillId="3" borderId="3" xfId="0" applyFill="1" applyBorder="1" applyProtection="1"/>
    <xf numFmtId="0" fontId="0" fillId="3" borderId="4" xfId="0" applyFill="1" applyBorder="1" applyProtection="1"/>
    <xf numFmtId="17" fontId="13" fillId="4" borderId="0" xfId="0" applyNumberFormat="1" applyFont="1" applyFill="1" applyBorder="1" applyAlignment="1" applyProtection="1">
      <alignment horizontal="center"/>
    </xf>
    <xf numFmtId="17" fontId="13" fillId="4" borderId="19" xfId="0" applyNumberFormat="1" applyFont="1" applyFill="1" applyBorder="1" applyAlignment="1" applyProtection="1">
      <alignment horizontal="center"/>
    </xf>
    <xf numFmtId="0" fontId="13" fillId="3" borderId="18" xfId="0" applyFont="1" applyFill="1" applyBorder="1" applyAlignment="1" applyProtection="1">
      <alignment horizontal="center"/>
    </xf>
    <xf numFmtId="0" fontId="13" fillId="3" borderId="0" xfId="0" applyFont="1" applyFill="1" applyBorder="1" applyAlignment="1" applyProtection="1">
      <alignment horizontal="center"/>
    </xf>
    <xf numFmtId="41" fontId="0" fillId="0" borderId="1" xfId="0" applyNumberFormat="1" applyFont="1" applyFill="1" applyBorder="1" applyAlignment="1" applyProtection="1">
      <alignment vertical="center"/>
      <protection locked="0"/>
    </xf>
    <xf numFmtId="41" fontId="0" fillId="0" borderId="1" xfId="0" applyNumberFormat="1" applyFont="1" applyFill="1" applyBorder="1" applyProtection="1">
      <protection locked="0"/>
    </xf>
    <xf numFmtId="0" fontId="14" fillId="0" borderId="0" xfId="3" applyProtection="1">
      <protection locked="0"/>
    </xf>
    <xf numFmtId="0" fontId="0" fillId="0" borderId="0" xfId="0" applyProtection="1"/>
    <xf numFmtId="0" fontId="0" fillId="0" borderId="0" xfId="0" applyAlignment="1" applyProtection="1">
      <alignment horizontal="left" indent="1"/>
    </xf>
    <xf numFmtId="0" fontId="3" fillId="0" borderId="0" xfId="0" applyFont="1" applyProtection="1"/>
    <xf numFmtId="0" fontId="16" fillId="0" borderId="0" xfId="0" applyFont="1" applyAlignment="1" applyProtection="1">
      <alignment horizontal="left" indent="2"/>
    </xf>
    <xf numFmtId="0" fontId="0" fillId="0" borderId="0" xfId="0" applyAlignment="1" applyProtection="1">
      <alignment horizontal="left" indent="2"/>
    </xf>
    <xf numFmtId="41" fontId="0" fillId="0" borderId="25" xfId="0" applyNumberFormat="1" applyFont="1" applyFill="1" applyBorder="1" applyProtection="1"/>
    <xf numFmtId="41" fontId="0" fillId="0" borderId="22" xfId="0" applyNumberFormat="1" applyFont="1" applyFill="1" applyBorder="1" applyProtection="1"/>
    <xf numFmtId="41" fontId="0" fillId="0" borderId="24" xfId="0" applyNumberFormat="1" applyBorder="1" applyProtection="1">
      <protection locked="0"/>
    </xf>
    <xf numFmtId="0" fontId="20" fillId="0" borderId="0" xfId="3" applyFont="1" applyAlignment="1" applyProtection="1">
      <alignment horizontal="left"/>
      <protection locked="0"/>
    </xf>
    <xf numFmtId="0" fontId="20" fillId="0" borderId="0" xfId="3" applyFont="1" applyProtection="1">
      <protection locked="0"/>
    </xf>
    <xf numFmtId="0" fontId="4" fillId="0" borderId="0" xfId="0" applyFont="1" applyAlignment="1" applyProtection="1">
      <alignment horizontal="left"/>
    </xf>
    <xf numFmtId="0" fontId="21" fillId="0" borderId="0" xfId="0" applyFont="1" applyProtection="1"/>
    <xf numFmtId="0" fontId="22" fillId="0" borderId="0" xfId="0" applyFont="1" applyProtection="1">
      <protection locked="0"/>
    </xf>
    <xf numFmtId="42" fontId="0" fillId="0" borderId="0" xfId="0" applyNumberFormat="1" applyProtection="1"/>
    <xf numFmtId="41" fontId="0" fillId="0" borderId="1" xfId="0" applyNumberFormat="1" applyFont="1" applyFill="1" applyBorder="1" applyAlignment="1" applyProtection="1">
      <alignment wrapText="1"/>
      <protection locked="0"/>
    </xf>
    <xf numFmtId="41" fontId="0" fillId="0" borderId="1" xfId="0" applyNumberFormat="1" applyFont="1" applyFill="1" applyBorder="1" applyAlignment="1" applyProtection="1">
      <protection locked="0"/>
    </xf>
    <xf numFmtId="41" fontId="1" fillId="0" borderId="1" xfId="2" applyNumberFormat="1" applyFont="1" applyFill="1" applyBorder="1" applyAlignment="1" applyProtection="1">
      <protection locked="0"/>
    </xf>
    <xf numFmtId="41" fontId="0" fillId="0" borderId="24" xfId="0" applyNumberFormat="1" applyFont="1" applyFill="1" applyBorder="1" applyAlignment="1" applyProtection="1">
      <protection locked="0"/>
    </xf>
    <xf numFmtId="41" fontId="1" fillId="0" borderId="24" xfId="2" applyNumberFormat="1" applyFont="1" applyFill="1" applyBorder="1" applyAlignment="1" applyProtection="1">
      <protection locked="0"/>
    </xf>
    <xf numFmtId="41" fontId="3" fillId="0" borderId="25" xfId="0" applyNumberFormat="1" applyFont="1" applyBorder="1" applyProtection="1"/>
    <xf numFmtId="0" fontId="16" fillId="0" borderId="0" xfId="0" applyFont="1" applyAlignment="1" applyProtection="1">
      <alignment horizontal="left" wrapText="1" indent="2"/>
    </xf>
    <xf numFmtId="0" fontId="4" fillId="2" borderId="15"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13" fillId="2" borderId="18" xfId="0" applyFont="1" applyFill="1" applyBorder="1" applyAlignment="1" applyProtection="1">
      <alignment horizontal="center"/>
    </xf>
    <xf numFmtId="0" fontId="13" fillId="2" borderId="0" xfId="0" applyFont="1" applyFill="1" applyBorder="1" applyAlignment="1" applyProtection="1">
      <alignment horizontal="center"/>
    </xf>
    <xf numFmtId="0" fontId="13" fillId="2" borderId="19" xfId="0" applyFont="1" applyFill="1" applyBorder="1" applyAlignment="1" applyProtection="1">
      <alignment horizontal="center"/>
    </xf>
    <xf numFmtId="0" fontId="3" fillId="2" borderId="23" xfId="0" applyFont="1" applyFill="1" applyBorder="1" applyAlignment="1" applyProtection="1">
      <alignment horizontal="right"/>
    </xf>
    <xf numFmtId="0" fontId="3" fillId="2" borderId="20" xfId="0" applyFont="1" applyFill="1" applyBorder="1" applyAlignment="1" applyProtection="1">
      <alignment horizontal="right"/>
    </xf>
    <xf numFmtId="0" fontId="3" fillId="2" borderId="21" xfId="0" applyFont="1" applyFill="1" applyBorder="1" applyAlignment="1" applyProtection="1">
      <alignment horizontal="left" vertical="center"/>
    </xf>
    <xf numFmtId="0" fontId="3" fillId="2" borderId="1" xfId="0" applyFont="1" applyFill="1" applyBorder="1" applyAlignment="1" applyProtection="1">
      <alignment horizontal="left" vertical="center"/>
    </xf>
    <xf numFmtId="0" fontId="3" fillId="2" borderId="21" xfId="0" applyFont="1" applyFill="1" applyBorder="1" applyAlignment="1" applyProtection="1">
      <alignment horizontal="left"/>
    </xf>
    <xf numFmtId="0" fontId="3" fillId="2" borderId="1" xfId="0" applyFont="1" applyFill="1" applyBorder="1" applyAlignment="1" applyProtection="1">
      <alignment horizontal="left"/>
    </xf>
    <xf numFmtId="0" fontId="0" fillId="6" borderId="1" xfId="0" applyFill="1" applyBorder="1" applyAlignment="1" applyProtection="1">
      <alignment horizontal="right"/>
      <protection locked="0"/>
    </xf>
    <xf numFmtId="41" fontId="0" fillId="0" borderId="1" xfId="0" applyNumberFormat="1" applyBorder="1" applyAlignment="1" applyProtection="1">
      <alignment horizontal="center"/>
    </xf>
    <xf numFmtId="0" fontId="2" fillId="3" borderId="5" xfId="0" applyFont="1" applyFill="1" applyBorder="1" applyAlignment="1" applyProtection="1">
      <alignment horizontal="left"/>
    </xf>
    <xf numFmtId="0" fontId="2" fillId="3" borderId="0" xfId="0" applyFont="1" applyFill="1" applyBorder="1" applyAlignment="1" applyProtection="1">
      <alignment horizontal="left"/>
    </xf>
    <xf numFmtId="42" fontId="3" fillId="2" borderId="10" xfId="0" applyNumberFormat="1" applyFont="1" applyFill="1" applyBorder="1" applyAlignment="1" applyProtection="1">
      <alignment horizontal="center"/>
    </xf>
    <xf numFmtId="42" fontId="3" fillId="2" borderId="12" xfId="0" applyNumberFormat="1" applyFont="1" applyFill="1" applyBorder="1" applyAlignment="1" applyProtection="1">
      <alignment horizontal="center"/>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3" fillId="0" borderId="1" xfId="0" applyFont="1" applyBorder="1" applyAlignment="1" applyProtection="1">
      <alignment horizontal="left" vertical="center"/>
    </xf>
    <xf numFmtId="165" fontId="0" fillId="0" borderId="1" xfId="0" applyNumberFormat="1" applyBorder="1" applyAlignment="1" applyProtection="1">
      <alignment horizontal="right"/>
      <protection locked="0"/>
    </xf>
    <xf numFmtId="41" fontId="0" fillId="0" borderId="1" xfId="2" applyNumberFormat="1" applyFont="1" applyBorder="1" applyAlignment="1" applyProtection="1">
      <alignment horizontal="right"/>
      <protection locked="0"/>
    </xf>
    <xf numFmtId="0" fontId="3" fillId="2" borderId="11"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4" borderId="1" xfId="0" applyFont="1" applyFill="1" applyBorder="1" applyAlignment="1" applyProtection="1">
      <alignment horizontal="center"/>
    </xf>
    <xf numFmtId="0" fontId="3" fillId="5" borderId="1" xfId="0" applyFont="1" applyFill="1" applyBorder="1" applyAlignment="1" applyProtection="1">
      <alignment horizontal="center"/>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9" fontId="0" fillId="0" borderId="1" xfId="2" applyFont="1" applyBorder="1" applyAlignment="1" applyProtection="1">
      <alignment horizontal="right"/>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left"/>
      <protection locked="0"/>
    </xf>
    <xf numFmtId="42" fontId="0" fillId="0" borderId="1" xfId="0" applyNumberFormat="1" applyBorder="1" applyAlignment="1" applyProtection="1">
      <alignment horizontal="right"/>
      <protection locked="0"/>
    </xf>
    <xf numFmtId="0" fontId="0" fillId="0" borderId="1" xfId="0" applyBorder="1" applyAlignment="1" applyProtection="1">
      <alignment horizontal="right"/>
    </xf>
    <xf numFmtId="164" fontId="0" fillId="0" borderId="1" xfId="0" applyNumberFormat="1" applyBorder="1" applyAlignment="1" applyProtection="1">
      <alignment horizontal="left"/>
      <protection locked="0"/>
    </xf>
    <xf numFmtId="0" fontId="0" fillId="2" borderId="1" xfId="0" applyFill="1" applyBorder="1" applyAlignment="1" applyProtection="1">
      <alignment horizontal="center"/>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12" fillId="0" borderId="2" xfId="0" applyFont="1" applyBorder="1" applyAlignment="1" applyProtection="1">
      <alignment horizontal="left" vertical="center" wrapText="1"/>
    </xf>
    <xf numFmtId="0" fontId="12" fillId="0" borderId="3" xfId="0" applyFont="1" applyBorder="1" applyAlignment="1" applyProtection="1">
      <alignment horizontal="left" vertical="center" wrapText="1"/>
    </xf>
    <xf numFmtId="0" fontId="12" fillId="0" borderId="4" xfId="0" applyFont="1" applyBorder="1" applyAlignment="1" applyProtection="1">
      <alignment horizontal="left" vertical="center" wrapText="1"/>
    </xf>
    <xf numFmtId="0" fontId="12" fillId="0" borderId="7" xfId="0" applyFont="1" applyBorder="1" applyAlignment="1" applyProtection="1">
      <alignment horizontal="left" vertical="center" wrapText="1"/>
    </xf>
    <xf numFmtId="0" fontId="12" fillId="0" borderId="8" xfId="0" applyFont="1" applyBorder="1" applyAlignment="1" applyProtection="1">
      <alignment horizontal="left" vertical="center" wrapText="1"/>
    </xf>
    <xf numFmtId="0" fontId="12" fillId="0" borderId="9" xfId="0" applyFont="1" applyBorder="1" applyAlignment="1" applyProtection="1">
      <alignment horizontal="left" vertical="center" wrapText="1"/>
    </xf>
    <xf numFmtId="0" fontId="3" fillId="2" borderId="1" xfId="0" applyFont="1" applyFill="1" applyBorder="1" applyAlignment="1" applyProtection="1">
      <alignment horizontal="right" vertical="center"/>
    </xf>
    <xf numFmtId="0" fontId="3" fillId="2" borderId="1" xfId="0" applyFont="1" applyFill="1" applyBorder="1" applyAlignment="1" applyProtection="1">
      <alignment horizontal="right" wrapText="1"/>
      <protection locked="0"/>
    </xf>
    <xf numFmtId="0" fontId="3" fillId="2" borderId="1" xfId="0" applyFont="1" applyFill="1" applyBorder="1" applyAlignment="1" applyProtection="1">
      <alignment horizontal="right"/>
      <protection locked="0"/>
    </xf>
    <xf numFmtId="44" fontId="0" fillId="0" borderId="1" xfId="1" applyFont="1" applyBorder="1" applyAlignment="1" applyProtection="1">
      <alignment horizontal="right" vertical="center"/>
    </xf>
    <xf numFmtId="0" fontId="3" fillId="2" borderId="1" xfId="0" applyFont="1" applyFill="1" applyBorder="1" applyAlignment="1" applyProtection="1">
      <alignment horizontal="center"/>
      <protection locked="0"/>
    </xf>
    <xf numFmtId="1" fontId="0" fillId="0" borderId="1" xfId="0" applyNumberFormat="1" applyBorder="1" applyAlignment="1" applyProtection="1">
      <alignment horizontal="right"/>
      <protection locked="0"/>
    </xf>
    <xf numFmtId="1" fontId="0" fillId="0" borderId="1" xfId="2" applyNumberFormat="1" applyFont="1" applyBorder="1" applyAlignment="1" applyProtection="1">
      <alignment horizontal="right"/>
      <protection locked="0"/>
    </xf>
    <xf numFmtId="0" fontId="3" fillId="2" borderId="1" xfId="0" applyFont="1" applyFill="1" applyBorder="1" applyAlignment="1" applyProtection="1">
      <alignment horizontal="center"/>
    </xf>
    <xf numFmtId="0" fontId="3" fillId="4" borderId="1" xfId="0" applyFont="1" applyFill="1" applyBorder="1" applyAlignment="1" applyProtection="1">
      <alignment horizontal="center" wrapText="1"/>
    </xf>
    <xf numFmtId="0" fontId="3" fillId="0" borderId="1" xfId="0" applyFont="1" applyBorder="1" applyAlignment="1" applyProtection="1">
      <alignment horizontal="left" vertical="center"/>
      <protection locked="0"/>
    </xf>
    <xf numFmtId="1" fontId="0" fillId="6" borderId="1" xfId="0" applyNumberFormat="1" applyFill="1" applyBorder="1" applyAlignment="1" applyProtection="1">
      <alignment horizontal="right"/>
    </xf>
    <xf numFmtId="41" fontId="0" fillId="0" borderId="2" xfId="0" applyNumberFormat="1" applyBorder="1" applyAlignment="1" applyProtection="1">
      <alignment horizontal="center"/>
    </xf>
    <xf numFmtId="41" fontId="0" fillId="0" borderId="4" xfId="0" applyNumberFormat="1" applyBorder="1" applyAlignment="1" applyProtection="1">
      <alignment horizontal="center"/>
    </xf>
    <xf numFmtId="41" fontId="0" fillId="0" borderId="7" xfId="0" applyNumberFormat="1" applyBorder="1" applyAlignment="1" applyProtection="1">
      <alignment horizontal="center"/>
    </xf>
    <xf numFmtId="41" fontId="0" fillId="0" borderId="9" xfId="0" applyNumberFormat="1" applyBorder="1" applyAlignment="1" applyProtection="1">
      <alignment horizontal="center"/>
    </xf>
    <xf numFmtId="0" fontId="3" fillId="0" borderId="1" xfId="0" applyFont="1" applyBorder="1" applyAlignment="1" applyProtection="1">
      <alignment horizontal="left"/>
      <protection locked="0"/>
    </xf>
    <xf numFmtId="0" fontId="2" fillId="3" borderId="7" xfId="0" applyFont="1" applyFill="1" applyBorder="1" applyAlignment="1" applyProtection="1">
      <alignment horizontal="left"/>
    </xf>
    <xf numFmtId="0" fontId="2" fillId="3" borderId="8" xfId="0" applyFont="1" applyFill="1" applyBorder="1" applyAlignment="1" applyProtection="1">
      <alignment horizontal="left"/>
    </xf>
    <xf numFmtId="42" fontId="3" fillId="2" borderId="14" xfId="0" applyNumberFormat="1" applyFont="1" applyFill="1" applyBorder="1" applyAlignment="1" applyProtection="1">
      <alignment horizontal="center"/>
    </xf>
    <xf numFmtId="42" fontId="3" fillId="2" borderId="13" xfId="0" applyNumberFormat="1" applyFont="1" applyFill="1" applyBorder="1" applyAlignment="1" applyProtection="1">
      <alignment horizontal="center"/>
    </xf>
    <xf numFmtId="0" fontId="5" fillId="0" borderId="5" xfId="0"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5" fillId="0" borderId="6" xfId="0" applyFont="1" applyFill="1" applyBorder="1" applyAlignment="1" applyProtection="1">
      <alignment horizontal="center"/>
      <protection locked="0"/>
    </xf>
    <xf numFmtId="0" fontId="3" fillId="0" borderId="1" xfId="0" applyFont="1" applyBorder="1" applyAlignment="1" applyProtection="1">
      <alignment horizontal="left"/>
    </xf>
    <xf numFmtId="0" fontId="3" fillId="2" borderId="1" xfId="0" applyFont="1" applyFill="1" applyBorder="1" applyAlignment="1" applyProtection="1">
      <alignment horizontal="center" vertical="center"/>
    </xf>
    <xf numFmtId="0" fontId="3" fillId="4" borderId="1" xfId="0" applyNumberFormat="1" applyFont="1" applyFill="1" applyBorder="1" applyAlignment="1" applyProtection="1">
      <alignment horizontal="center"/>
    </xf>
    <xf numFmtId="0" fontId="3" fillId="4" borderId="1" xfId="2" applyNumberFormat="1" applyFont="1" applyFill="1" applyBorder="1" applyAlignment="1" applyProtection="1">
      <alignment horizontal="center"/>
    </xf>
    <xf numFmtId="0" fontId="2" fillId="3" borderId="5" xfId="0" applyFont="1" applyFill="1" applyBorder="1" applyAlignment="1" applyProtection="1">
      <alignment horizontal="left"/>
      <protection locked="0"/>
    </xf>
    <xf numFmtId="0" fontId="2" fillId="3" borderId="0" xfId="0" applyFont="1" applyFill="1" applyBorder="1" applyAlignment="1" applyProtection="1">
      <alignment horizontal="left"/>
      <protection locked="0"/>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1" fontId="0" fillId="0" borderId="2" xfId="0" applyNumberFormat="1" applyBorder="1" applyAlignment="1" applyProtection="1">
      <alignment horizontal="right"/>
      <protection locked="0"/>
    </xf>
    <xf numFmtId="1" fontId="0" fillId="0" borderId="4" xfId="0" applyNumberFormat="1" applyBorder="1" applyAlignment="1" applyProtection="1">
      <alignment horizontal="right"/>
      <protection locked="0"/>
    </xf>
    <xf numFmtId="1" fontId="0" fillId="0" borderId="7" xfId="0" applyNumberFormat="1" applyBorder="1" applyAlignment="1" applyProtection="1">
      <alignment horizontal="right"/>
      <protection locked="0"/>
    </xf>
    <xf numFmtId="1" fontId="0" fillId="0" borderId="9" xfId="0" applyNumberFormat="1" applyBorder="1" applyAlignment="1" applyProtection="1">
      <alignment horizontal="right"/>
      <protection locked="0"/>
    </xf>
    <xf numFmtId="1" fontId="0" fillId="0" borderId="2" xfId="2" applyNumberFormat="1" applyFont="1" applyBorder="1" applyAlignment="1" applyProtection="1">
      <alignment horizontal="right"/>
      <protection locked="0"/>
    </xf>
    <xf numFmtId="1" fontId="0" fillId="0" borderId="4" xfId="2" applyNumberFormat="1" applyFont="1" applyBorder="1" applyAlignment="1" applyProtection="1">
      <alignment horizontal="right"/>
      <protection locked="0"/>
    </xf>
    <xf numFmtId="1" fontId="0" fillId="0" borderId="7" xfId="2" applyNumberFormat="1" applyFont="1" applyBorder="1" applyAlignment="1" applyProtection="1">
      <alignment horizontal="right"/>
      <protection locked="0"/>
    </xf>
    <xf numFmtId="1" fontId="0" fillId="0" borderId="9" xfId="2" applyNumberFormat="1" applyFont="1" applyBorder="1" applyAlignment="1" applyProtection="1">
      <alignment horizontal="right"/>
      <protection locked="0"/>
    </xf>
    <xf numFmtId="1" fontId="0" fillId="6" borderId="2" xfId="0" applyNumberFormat="1" applyFill="1" applyBorder="1" applyAlignment="1" applyProtection="1">
      <alignment horizontal="right"/>
    </xf>
    <xf numFmtId="1" fontId="0" fillId="6" borderId="4" xfId="0" applyNumberFormat="1" applyFill="1" applyBorder="1" applyAlignment="1" applyProtection="1">
      <alignment horizontal="right"/>
    </xf>
    <xf numFmtId="1" fontId="0" fillId="6" borderId="7" xfId="0" applyNumberFormat="1" applyFill="1" applyBorder="1" applyAlignment="1" applyProtection="1">
      <alignment horizontal="right"/>
    </xf>
    <xf numFmtId="1" fontId="0" fillId="6" borderId="9" xfId="0" applyNumberFormat="1" applyFill="1" applyBorder="1" applyAlignment="1" applyProtection="1">
      <alignment horizontal="righ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7"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42" fontId="0" fillId="0" borderId="2" xfId="0" applyNumberFormat="1" applyBorder="1" applyAlignment="1" applyProtection="1">
      <alignment horizontal="right"/>
      <protection locked="0"/>
    </xf>
    <xf numFmtId="42" fontId="0" fillId="0" borderId="4" xfId="0" applyNumberFormat="1" applyBorder="1" applyAlignment="1" applyProtection="1">
      <alignment horizontal="right"/>
      <protection locked="0"/>
    </xf>
    <xf numFmtId="42" fontId="0" fillId="0" borderId="7" xfId="0" applyNumberFormat="1" applyBorder="1" applyAlignment="1" applyProtection="1">
      <alignment horizontal="right"/>
      <protection locked="0"/>
    </xf>
    <xf numFmtId="42" fontId="0" fillId="0" borderId="9" xfId="0" applyNumberFormat="1" applyBorder="1" applyAlignment="1" applyProtection="1">
      <alignment horizontal="right"/>
      <protection locked="0"/>
    </xf>
    <xf numFmtId="9" fontId="0" fillId="0" borderId="2" xfId="2" applyFont="1" applyBorder="1" applyAlignment="1" applyProtection="1">
      <alignment horizontal="right"/>
      <protection locked="0"/>
    </xf>
    <xf numFmtId="9" fontId="0" fillId="0" borderId="4" xfId="2" applyFont="1" applyBorder="1" applyAlignment="1" applyProtection="1">
      <alignment horizontal="right"/>
      <protection locked="0"/>
    </xf>
    <xf numFmtId="9" fontId="0" fillId="0" borderId="7" xfId="2" applyFont="1" applyBorder="1" applyAlignment="1" applyProtection="1">
      <alignment horizontal="right"/>
      <protection locked="0"/>
    </xf>
    <xf numFmtId="9" fontId="0" fillId="0" borderId="9" xfId="2" applyFont="1" applyBorder="1" applyAlignment="1" applyProtection="1">
      <alignment horizontal="right"/>
      <protection locked="0"/>
    </xf>
    <xf numFmtId="0" fontId="0" fillId="0" borderId="2" xfId="0" applyBorder="1" applyAlignment="1" applyProtection="1">
      <alignment horizontal="right"/>
    </xf>
    <xf numFmtId="0" fontId="0" fillId="0" borderId="4" xfId="0" applyBorder="1" applyAlignment="1" applyProtection="1">
      <alignment horizontal="right"/>
    </xf>
    <xf numFmtId="0" fontId="0" fillId="0" borderId="7" xfId="0" applyBorder="1" applyAlignment="1" applyProtection="1">
      <alignment horizontal="right"/>
    </xf>
    <xf numFmtId="0" fontId="0" fillId="0" borderId="9" xfId="0" applyBorder="1" applyAlignment="1" applyProtection="1">
      <alignment horizontal="right"/>
    </xf>
    <xf numFmtId="1" fontId="3" fillId="4" borderId="1" xfId="0" applyNumberFormat="1" applyFont="1" applyFill="1" applyBorder="1" applyAlignment="1" applyProtection="1">
      <alignment horizontal="center"/>
    </xf>
    <xf numFmtId="1" fontId="3" fillId="4" borderId="1" xfId="2" applyNumberFormat="1" applyFont="1" applyFill="1" applyBorder="1" applyAlignment="1" applyProtection="1">
      <alignment horizontal="center"/>
    </xf>
    <xf numFmtId="41" fontId="3" fillId="4" borderId="1" xfId="0" applyNumberFormat="1" applyFont="1" applyFill="1" applyBorder="1" applyAlignment="1" applyProtection="1">
      <alignment horizontal="center"/>
    </xf>
    <xf numFmtId="0" fontId="3" fillId="5" borderId="1" xfId="0" applyNumberFormat="1" applyFont="1" applyFill="1" applyBorder="1" applyAlignment="1" applyProtection="1">
      <alignment horizont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dc.gov/grants/documents/General-Terms-and-Conditions-Non-Research-Award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74A8F-B42A-416D-A06E-78E7D1CCAEED}">
  <dimension ref="A1:X27"/>
  <sheetViews>
    <sheetView workbookViewId="0"/>
  </sheetViews>
  <sheetFormatPr defaultColWidth="9.109375" defaultRowHeight="14.4" x14ac:dyDescent="0.3"/>
  <cols>
    <col min="1" max="16384" width="9.109375" style="5"/>
  </cols>
  <sheetData>
    <row r="1" spans="1:11" s="16" customFormat="1" ht="18" x14ac:dyDescent="0.35">
      <c r="A1" s="26" t="s">
        <v>52</v>
      </c>
    </row>
    <row r="2" spans="1:11" s="16" customFormat="1" x14ac:dyDescent="0.3">
      <c r="A2" s="17" t="s">
        <v>62</v>
      </c>
    </row>
    <row r="3" spans="1:11" s="16" customFormat="1" x14ac:dyDescent="0.3">
      <c r="A3" s="17" t="s">
        <v>60</v>
      </c>
    </row>
    <row r="4" spans="1:11" s="16" customFormat="1" x14ac:dyDescent="0.3">
      <c r="A4" s="17" t="s">
        <v>53</v>
      </c>
    </row>
    <row r="5" spans="1:11" s="16" customFormat="1" x14ac:dyDescent="0.3">
      <c r="A5" s="17" t="s">
        <v>54</v>
      </c>
    </row>
    <row r="6" spans="1:11" s="16" customFormat="1" ht="15.6" x14ac:dyDescent="0.3">
      <c r="A6" s="27"/>
    </row>
    <row r="7" spans="1:11" s="16" customFormat="1" x14ac:dyDescent="0.3">
      <c r="A7" s="18" t="s">
        <v>50</v>
      </c>
    </row>
    <row r="8" spans="1:11" x14ac:dyDescent="0.3">
      <c r="A8" s="25" t="s">
        <v>55</v>
      </c>
    </row>
    <row r="9" spans="1:11" s="16" customFormat="1" x14ac:dyDescent="0.3">
      <c r="A9" s="19" t="s">
        <v>77</v>
      </c>
    </row>
    <row r="10" spans="1:11" s="16" customFormat="1" x14ac:dyDescent="0.3">
      <c r="A10" s="20" t="s">
        <v>63</v>
      </c>
      <c r="K10" s="15" t="s">
        <v>51</v>
      </c>
    </row>
    <row r="11" spans="1:11" s="16" customFormat="1" x14ac:dyDescent="0.3">
      <c r="A11" s="20" t="s">
        <v>64</v>
      </c>
    </row>
    <row r="12" spans="1:11" s="16" customFormat="1" x14ac:dyDescent="0.3">
      <c r="A12" s="20" t="s">
        <v>65</v>
      </c>
    </row>
    <row r="13" spans="1:11" s="16" customFormat="1" x14ac:dyDescent="0.3"/>
    <row r="14" spans="1:11" x14ac:dyDescent="0.3">
      <c r="A14" s="24" t="s">
        <v>56</v>
      </c>
    </row>
    <row r="15" spans="1:11" s="16" customFormat="1" x14ac:dyDescent="0.3">
      <c r="A15" s="19" t="s">
        <v>71</v>
      </c>
    </row>
    <row r="16" spans="1:11" s="16" customFormat="1" x14ac:dyDescent="0.3">
      <c r="A16" s="19" t="s">
        <v>72</v>
      </c>
    </row>
    <row r="17" spans="1:24" s="16" customFormat="1" ht="48.75" customHeight="1" x14ac:dyDescent="0.3">
      <c r="A17" s="36" t="s">
        <v>73</v>
      </c>
      <c r="B17" s="36"/>
      <c r="C17" s="36"/>
      <c r="D17" s="36"/>
      <c r="E17" s="36"/>
      <c r="F17" s="36"/>
      <c r="G17" s="36"/>
      <c r="H17" s="36"/>
      <c r="I17" s="36"/>
      <c r="J17" s="36"/>
      <c r="K17" s="36"/>
      <c r="L17" s="36"/>
      <c r="M17" s="36"/>
      <c r="N17" s="36"/>
      <c r="O17" s="36"/>
      <c r="P17" s="36"/>
      <c r="Q17" s="36"/>
      <c r="R17" s="36"/>
      <c r="S17" s="36"/>
      <c r="T17" s="36"/>
      <c r="U17" s="36"/>
      <c r="V17" s="36"/>
      <c r="W17" s="36"/>
      <c r="X17" s="36"/>
    </row>
    <row r="18" spans="1:24" s="16" customFormat="1" ht="31.5" customHeight="1" x14ac:dyDescent="0.3">
      <c r="A18" s="36" t="s">
        <v>74</v>
      </c>
      <c r="B18" s="36"/>
      <c r="C18" s="36"/>
      <c r="D18" s="36"/>
      <c r="E18" s="36"/>
      <c r="F18" s="36"/>
      <c r="G18" s="36"/>
      <c r="H18" s="36"/>
      <c r="I18" s="36"/>
      <c r="J18" s="36"/>
      <c r="K18" s="36"/>
      <c r="L18" s="36"/>
      <c r="M18" s="36"/>
      <c r="N18" s="36"/>
      <c r="O18" s="36"/>
      <c r="P18" s="36"/>
      <c r="Q18" s="36"/>
      <c r="R18" s="36"/>
      <c r="S18" s="36"/>
      <c r="T18" s="36"/>
      <c r="U18" s="36"/>
      <c r="V18" s="36"/>
      <c r="W18" s="36"/>
      <c r="X18" s="36"/>
    </row>
    <row r="19" spans="1:24" s="16" customFormat="1" ht="33" customHeight="1" x14ac:dyDescent="0.3">
      <c r="A19" s="36" t="s">
        <v>75</v>
      </c>
      <c r="B19" s="36"/>
      <c r="C19" s="36"/>
      <c r="D19" s="36"/>
      <c r="E19" s="36"/>
      <c r="F19" s="36"/>
      <c r="G19" s="36"/>
      <c r="H19" s="36"/>
      <c r="I19" s="36"/>
      <c r="J19" s="36"/>
      <c r="K19" s="36"/>
      <c r="L19" s="36"/>
      <c r="M19" s="36"/>
      <c r="N19" s="36"/>
      <c r="O19" s="36"/>
      <c r="P19" s="36"/>
      <c r="Q19" s="36"/>
      <c r="R19" s="36"/>
      <c r="S19" s="36"/>
      <c r="T19" s="36"/>
      <c r="U19" s="36"/>
      <c r="V19" s="36"/>
      <c r="W19" s="36"/>
      <c r="X19" s="36"/>
    </row>
    <row r="20" spans="1:24" s="16" customFormat="1" ht="33" customHeight="1" x14ac:dyDescent="0.3">
      <c r="A20" s="36" t="s">
        <v>76</v>
      </c>
      <c r="B20" s="36"/>
      <c r="C20" s="36"/>
      <c r="D20" s="36"/>
      <c r="E20" s="36"/>
      <c r="F20" s="36"/>
      <c r="G20" s="36"/>
      <c r="H20" s="36"/>
      <c r="I20" s="36"/>
      <c r="J20" s="36"/>
      <c r="K20" s="36"/>
      <c r="L20" s="36"/>
      <c r="M20" s="36"/>
      <c r="N20" s="36"/>
      <c r="O20" s="36"/>
      <c r="P20" s="36"/>
      <c r="Q20" s="36"/>
      <c r="R20" s="36"/>
      <c r="S20" s="36"/>
      <c r="T20" s="36"/>
      <c r="U20" s="36"/>
      <c r="V20" s="36"/>
      <c r="W20" s="36"/>
      <c r="X20" s="36"/>
    </row>
    <row r="21" spans="1:24" s="16" customFormat="1" x14ac:dyDescent="0.3">
      <c r="A21" s="19"/>
    </row>
    <row r="22" spans="1:24" x14ac:dyDescent="0.3">
      <c r="A22" s="24" t="s">
        <v>61</v>
      </c>
    </row>
    <row r="23" spans="1:24" s="16" customFormat="1" x14ac:dyDescent="0.3">
      <c r="A23" s="19" t="s">
        <v>66</v>
      </c>
    </row>
    <row r="24" spans="1:24" s="16" customFormat="1" x14ac:dyDescent="0.3">
      <c r="A24" s="19" t="s">
        <v>67</v>
      </c>
    </row>
    <row r="25" spans="1:24" s="16" customFormat="1" ht="32.25" customHeight="1" x14ac:dyDescent="0.3">
      <c r="A25" s="36" t="s">
        <v>68</v>
      </c>
      <c r="B25" s="36"/>
      <c r="C25" s="36"/>
      <c r="D25" s="36"/>
      <c r="E25" s="36"/>
      <c r="F25" s="36"/>
      <c r="G25" s="36"/>
      <c r="H25" s="36"/>
      <c r="I25" s="36"/>
      <c r="J25" s="36"/>
      <c r="K25" s="36"/>
      <c r="L25" s="36"/>
      <c r="M25" s="36"/>
      <c r="N25" s="36"/>
      <c r="O25" s="36"/>
      <c r="P25" s="36"/>
      <c r="Q25" s="36"/>
      <c r="R25" s="36"/>
      <c r="S25" s="36"/>
      <c r="T25" s="36"/>
      <c r="U25" s="36"/>
      <c r="V25" s="36"/>
      <c r="W25" s="36"/>
      <c r="X25" s="36"/>
    </row>
    <row r="26" spans="1:24" s="16" customFormat="1" ht="33" customHeight="1" x14ac:dyDescent="0.3">
      <c r="A26" s="36" t="s">
        <v>69</v>
      </c>
      <c r="B26" s="36"/>
      <c r="C26" s="36"/>
      <c r="D26" s="36"/>
      <c r="E26" s="36"/>
      <c r="F26" s="36"/>
      <c r="G26" s="36"/>
      <c r="H26" s="36"/>
      <c r="I26" s="36"/>
      <c r="J26" s="36"/>
      <c r="K26" s="36"/>
      <c r="L26" s="36"/>
      <c r="M26" s="36"/>
      <c r="N26" s="36"/>
      <c r="O26" s="36"/>
      <c r="P26" s="36"/>
      <c r="Q26" s="36"/>
      <c r="R26" s="36"/>
      <c r="S26" s="36"/>
      <c r="T26" s="36"/>
      <c r="U26" s="36"/>
      <c r="V26" s="36"/>
      <c r="W26" s="36"/>
      <c r="X26" s="36"/>
    </row>
    <row r="27" spans="1:24" s="16" customFormat="1" x14ac:dyDescent="0.3">
      <c r="A27" s="19" t="s">
        <v>70</v>
      </c>
    </row>
  </sheetData>
  <sheetProtection algorithmName="SHA-512" hashValue="9s4hu3BuOoWzfPpwUQ58V0HP7Log5wlh8faHCLfTvLSLXM+ygiTo6I87uqHVUpPkkqJ6GBTn9/GzJK8oH9XAAg==" saltValue="9ZjBMk/kVD7GkeHCjHdg0Q==" spinCount="100000" sheet="1" objects="1" scenarios="1"/>
  <mergeCells count="6">
    <mergeCell ref="A26:X26"/>
    <mergeCell ref="A17:X17"/>
    <mergeCell ref="A18:X18"/>
    <mergeCell ref="A19:X19"/>
    <mergeCell ref="A20:X20"/>
    <mergeCell ref="A25:X25"/>
  </mergeCells>
  <hyperlinks>
    <hyperlink ref="K10" r:id="rId1" xr:uid="{7F861FA4-9066-4499-AF8D-12B0B6F23359}"/>
    <hyperlink ref="A8" location="'Monthly Spend'!A1" display="Monthly Spend" xr:uid="{85D80391-90AD-4CCF-B0D1-5C3FFABA736E}"/>
    <hyperlink ref="A14" location="Budget!A1" display="Budget" xr:uid="{28E6A2B9-BCA3-45F2-B891-61CACD2A9FF2}"/>
    <hyperlink ref="A22" location="Justification!A1" display="Justification" xr:uid="{4D27050B-18BA-4C68-AF64-C3F080BB6C38}"/>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CA28C-00A8-443F-95CC-220A9480D4AF}">
  <dimension ref="A1:A9"/>
  <sheetViews>
    <sheetView workbookViewId="0">
      <selection activeCell="E27" sqref="E27"/>
    </sheetView>
  </sheetViews>
  <sheetFormatPr defaultRowHeight="14.4" x14ac:dyDescent="0.3"/>
  <sheetData>
    <row r="1" spans="1:1" ht="15.6" x14ac:dyDescent="0.3">
      <c r="A1" s="2" t="s">
        <v>16</v>
      </c>
    </row>
    <row r="2" spans="1:1" x14ac:dyDescent="0.3">
      <c r="A2" s="3" t="s">
        <v>21</v>
      </c>
    </row>
    <row r="3" spans="1:1" x14ac:dyDescent="0.3">
      <c r="A3" s="3" t="s">
        <v>22</v>
      </c>
    </row>
    <row r="4" spans="1:1" x14ac:dyDescent="0.3">
      <c r="A4" s="3" t="s">
        <v>17</v>
      </c>
    </row>
    <row r="5" spans="1:1" x14ac:dyDescent="0.3">
      <c r="A5" s="3" t="s">
        <v>23</v>
      </c>
    </row>
    <row r="6" spans="1:1" x14ac:dyDescent="0.3">
      <c r="A6" s="3" t="s">
        <v>18</v>
      </c>
    </row>
    <row r="7" spans="1:1" x14ac:dyDescent="0.3">
      <c r="A7" s="4" t="s">
        <v>19</v>
      </c>
    </row>
    <row r="8" spans="1:1" x14ac:dyDescent="0.3">
      <c r="A8" s="4" t="s">
        <v>20</v>
      </c>
    </row>
    <row r="9" spans="1:1" x14ac:dyDescent="0.3">
      <c r="A9" s="1"/>
    </row>
  </sheetData>
  <sheetProtection algorithmName="SHA-512" hashValue="5RnmvvUZKmhFV8tEjDPYuDZgUDnTsRRZmwr83RBCJhqjLDFSOFPGZ/7gu+sLUo5DHuO92DsYlq5Q1B43DdIv5w==" saltValue="kuuIGwGvoGNmoBYBpQRIsA==" spinCount="100000" sheet="1" objects="1" scenarios="1"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7AB4E-48A8-46D6-88D0-40D2FB4B7F48}">
  <dimension ref="A1:S16"/>
  <sheetViews>
    <sheetView tabSelected="1" workbookViewId="0">
      <selection activeCell="G22" sqref="G22"/>
    </sheetView>
  </sheetViews>
  <sheetFormatPr defaultColWidth="8.88671875" defaultRowHeight="14.4" x14ac:dyDescent="0.3"/>
  <cols>
    <col min="1" max="17" width="8.88671875" style="5"/>
    <col min="18" max="18" width="8.88671875" style="5" customWidth="1"/>
    <col min="19" max="16384" width="8.88671875" style="5"/>
  </cols>
  <sheetData>
    <row r="1" spans="1:19" ht="14.4" customHeight="1" x14ac:dyDescent="0.3">
      <c r="A1" s="37" t="s">
        <v>0</v>
      </c>
      <c r="B1" s="38"/>
      <c r="C1" s="38"/>
      <c r="D1" s="38"/>
      <c r="E1" s="38"/>
      <c r="F1" s="38"/>
      <c r="G1" s="38"/>
      <c r="H1" s="38"/>
      <c r="I1" s="38"/>
      <c r="J1" s="38"/>
      <c r="K1" s="38"/>
      <c r="L1" s="38"/>
      <c r="M1" s="38"/>
      <c r="N1" s="38"/>
      <c r="O1" s="38"/>
      <c r="P1" s="38"/>
      <c r="Q1" s="38"/>
      <c r="R1" s="38"/>
      <c r="S1" s="39"/>
    </row>
    <row r="2" spans="1:19" ht="14.4" customHeight="1" x14ac:dyDescent="0.3">
      <c r="A2" s="40"/>
      <c r="B2" s="41"/>
      <c r="C2" s="41"/>
      <c r="D2" s="41"/>
      <c r="E2" s="41"/>
      <c r="F2" s="41"/>
      <c r="G2" s="41"/>
      <c r="H2" s="41"/>
      <c r="I2" s="41"/>
      <c r="J2" s="41"/>
      <c r="K2" s="41"/>
      <c r="L2" s="41"/>
      <c r="M2" s="41"/>
      <c r="N2" s="41"/>
      <c r="O2" s="41"/>
      <c r="P2" s="41"/>
      <c r="Q2" s="41"/>
      <c r="R2" s="41"/>
      <c r="S2" s="42"/>
    </row>
    <row r="3" spans="1:19" ht="14.4" customHeight="1" x14ac:dyDescent="0.3">
      <c r="A3" s="43" t="s">
        <v>49</v>
      </c>
      <c r="B3" s="44"/>
      <c r="C3" s="44"/>
      <c r="D3" s="44"/>
      <c r="E3" s="44"/>
      <c r="F3" s="44"/>
      <c r="G3" s="44"/>
      <c r="H3" s="44"/>
      <c r="I3" s="44"/>
      <c r="J3" s="44"/>
      <c r="K3" s="44"/>
      <c r="L3" s="44"/>
      <c r="M3" s="44"/>
      <c r="N3" s="44"/>
      <c r="O3" s="44"/>
      <c r="P3" s="44"/>
      <c r="Q3" s="44"/>
      <c r="R3" s="44"/>
      <c r="S3" s="45"/>
    </row>
    <row r="4" spans="1:19" ht="15.6" x14ac:dyDescent="0.3">
      <c r="A4" s="11"/>
      <c r="B4" s="12"/>
      <c r="C4" s="12"/>
      <c r="D4" s="9">
        <v>44621</v>
      </c>
      <c r="E4" s="9">
        <v>44652</v>
      </c>
      <c r="F4" s="9">
        <v>44682</v>
      </c>
      <c r="G4" s="9">
        <v>44713</v>
      </c>
      <c r="H4" s="9">
        <v>44743</v>
      </c>
      <c r="I4" s="9">
        <v>44774</v>
      </c>
      <c r="J4" s="9">
        <v>44805</v>
      </c>
      <c r="K4" s="9">
        <v>44835</v>
      </c>
      <c r="L4" s="9">
        <v>44866</v>
      </c>
      <c r="M4" s="9">
        <v>44896</v>
      </c>
      <c r="N4" s="9">
        <v>44927</v>
      </c>
      <c r="O4" s="9">
        <v>44958</v>
      </c>
      <c r="P4" s="9">
        <v>44986</v>
      </c>
      <c r="Q4" s="9">
        <v>45017</v>
      </c>
      <c r="R4" s="9">
        <v>45047</v>
      </c>
      <c r="S4" s="10" t="s">
        <v>11</v>
      </c>
    </row>
    <row r="5" spans="1:19" x14ac:dyDescent="0.3">
      <c r="A5" s="48" t="s">
        <v>5</v>
      </c>
      <c r="B5" s="49"/>
      <c r="C5" s="49"/>
      <c r="D5" s="13"/>
      <c r="E5" s="14"/>
      <c r="F5" s="14"/>
      <c r="G5" s="14"/>
      <c r="H5" s="14"/>
      <c r="I5" s="14"/>
      <c r="J5" s="14"/>
      <c r="K5" s="14"/>
      <c r="L5" s="14"/>
      <c r="M5" s="14"/>
      <c r="N5" s="14"/>
      <c r="O5" s="14"/>
      <c r="P5" s="14"/>
      <c r="Q5" s="14"/>
      <c r="R5" s="14"/>
      <c r="S5" s="22">
        <f>SUM(D5:R5)</f>
        <v>0</v>
      </c>
    </row>
    <row r="6" spans="1:19" x14ac:dyDescent="0.3">
      <c r="A6" s="48" t="s">
        <v>12</v>
      </c>
      <c r="B6" s="49"/>
      <c r="C6" s="49"/>
      <c r="D6" s="13"/>
      <c r="E6" s="14"/>
      <c r="F6" s="14"/>
      <c r="G6" s="14"/>
      <c r="H6" s="14"/>
      <c r="I6" s="14"/>
      <c r="J6" s="14"/>
      <c r="K6" s="14"/>
      <c r="L6" s="14"/>
      <c r="M6" s="14"/>
      <c r="N6" s="14"/>
      <c r="O6" s="14"/>
      <c r="P6" s="14"/>
      <c r="Q6" s="14"/>
      <c r="R6" s="14"/>
      <c r="S6" s="22">
        <f>SUM(D6:R6)</f>
        <v>0</v>
      </c>
    </row>
    <row r="7" spans="1:19" x14ac:dyDescent="0.3">
      <c r="A7" s="50" t="s">
        <v>25</v>
      </c>
      <c r="B7" s="51"/>
      <c r="C7" s="51"/>
      <c r="D7" s="30"/>
      <c r="E7" s="31"/>
      <c r="F7" s="31"/>
      <c r="G7" s="31"/>
      <c r="H7" s="31"/>
      <c r="I7" s="31"/>
      <c r="J7" s="31"/>
      <c r="K7" s="31"/>
      <c r="L7" s="31"/>
      <c r="M7" s="31"/>
      <c r="N7" s="31"/>
      <c r="O7" s="31"/>
      <c r="P7" s="31"/>
      <c r="Q7" s="31"/>
      <c r="R7" s="31"/>
      <c r="S7" s="22">
        <f>SUM(D7:R7)</f>
        <v>0</v>
      </c>
    </row>
    <row r="8" spans="1:19" x14ac:dyDescent="0.3">
      <c r="A8" s="48" t="s">
        <v>38</v>
      </c>
      <c r="B8" s="49"/>
      <c r="C8" s="49"/>
      <c r="D8" s="31"/>
      <c r="E8" s="32"/>
      <c r="F8" s="32"/>
      <c r="G8" s="31"/>
      <c r="H8" s="31"/>
      <c r="I8" s="31"/>
      <c r="J8" s="31"/>
      <c r="K8" s="31"/>
      <c r="L8" s="31"/>
      <c r="M8" s="31"/>
      <c r="N8" s="31"/>
      <c r="O8" s="31"/>
      <c r="P8" s="31"/>
      <c r="Q8" s="31"/>
      <c r="R8" s="31"/>
      <c r="S8" s="22">
        <f>SUM(D8:R8)</f>
        <v>0</v>
      </c>
    </row>
    <row r="9" spans="1:19" x14ac:dyDescent="0.3">
      <c r="A9" s="48" t="s">
        <v>26</v>
      </c>
      <c r="B9" s="49"/>
      <c r="C9" s="49"/>
      <c r="D9" s="31"/>
      <c r="E9" s="32"/>
      <c r="F9" s="32"/>
      <c r="G9" s="31"/>
      <c r="H9" s="31"/>
      <c r="I9" s="31"/>
      <c r="J9" s="31"/>
      <c r="K9" s="31"/>
      <c r="L9" s="31"/>
      <c r="M9" s="31"/>
      <c r="N9" s="31"/>
      <c r="O9" s="31"/>
      <c r="P9" s="31"/>
      <c r="Q9" s="31"/>
      <c r="R9" s="31"/>
      <c r="S9" s="22">
        <f>SUM(D9:R9)</f>
        <v>0</v>
      </c>
    </row>
    <row r="10" spans="1:19" x14ac:dyDescent="0.3">
      <c r="A10" s="48" t="s">
        <v>27</v>
      </c>
      <c r="B10" s="49"/>
      <c r="C10" s="49"/>
      <c r="D10" s="31"/>
      <c r="E10" s="32"/>
      <c r="F10" s="32"/>
      <c r="G10" s="31"/>
      <c r="H10" s="31"/>
      <c r="I10" s="31"/>
      <c r="J10" s="31"/>
      <c r="K10" s="31"/>
      <c r="L10" s="31"/>
      <c r="M10" s="31"/>
      <c r="N10" s="31"/>
      <c r="O10" s="31"/>
      <c r="P10" s="31"/>
      <c r="Q10" s="31"/>
      <c r="R10" s="31"/>
      <c r="S10" s="22">
        <f>SUM(D10:R10)</f>
        <v>0</v>
      </c>
    </row>
    <row r="11" spans="1:19" x14ac:dyDescent="0.3">
      <c r="A11" s="48" t="s">
        <v>28</v>
      </c>
      <c r="B11" s="49"/>
      <c r="C11" s="49"/>
      <c r="D11" s="31"/>
      <c r="E11" s="32"/>
      <c r="F11" s="32"/>
      <c r="G11" s="31"/>
      <c r="H11" s="31"/>
      <c r="I11" s="31"/>
      <c r="J11" s="31"/>
      <c r="K11" s="31"/>
      <c r="L11" s="31"/>
      <c r="M11" s="31"/>
      <c r="N11" s="31"/>
      <c r="O11" s="31"/>
      <c r="P11" s="31"/>
      <c r="Q11" s="31"/>
      <c r="R11" s="31"/>
      <c r="S11" s="22">
        <f>SUM(D11:R11)</f>
        <v>0</v>
      </c>
    </row>
    <row r="12" spans="1:19" x14ac:dyDescent="0.3">
      <c r="A12" s="50" t="s">
        <v>29</v>
      </c>
      <c r="B12" s="51"/>
      <c r="C12" s="51"/>
      <c r="D12" s="31"/>
      <c r="E12" s="32"/>
      <c r="F12" s="32"/>
      <c r="G12" s="31"/>
      <c r="H12" s="31"/>
      <c r="I12" s="31"/>
      <c r="J12" s="31"/>
      <c r="K12" s="31"/>
      <c r="L12" s="31"/>
      <c r="M12" s="31"/>
      <c r="N12" s="31"/>
      <c r="O12" s="31"/>
      <c r="P12" s="31"/>
      <c r="Q12" s="31"/>
      <c r="R12" s="31"/>
      <c r="S12" s="22">
        <f>SUM(D12:R12)</f>
        <v>0</v>
      </c>
    </row>
    <row r="13" spans="1:19" x14ac:dyDescent="0.3">
      <c r="A13" s="50" t="s">
        <v>30</v>
      </c>
      <c r="B13" s="51"/>
      <c r="C13" s="51"/>
      <c r="D13" s="31"/>
      <c r="E13" s="32"/>
      <c r="F13" s="32"/>
      <c r="G13" s="31"/>
      <c r="H13" s="31"/>
      <c r="I13" s="31"/>
      <c r="J13" s="31"/>
      <c r="K13" s="31"/>
      <c r="L13" s="31"/>
      <c r="M13" s="31"/>
      <c r="N13" s="31"/>
      <c r="O13" s="31"/>
      <c r="P13" s="31"/>
      <c r="Q13" s="31"/>
      <c r="R13" s="31"/>
      <c r="S13" s="22">
        <f>SUM(D13:R13)</f>
        <v>0</v>
      </c>
    </row>
    <row r="14" spans="1:19" x14ac:dyDescent="0.3">
      <c r="A14" s="50" t="s">
        <v>31</v>
      </c>
      <c r="B14" s="51"/>
      <c r="C14" s="51"/>
      <c r="D14" s="31"/>
      <c r="E14" s="32"/>
      <c r="F14" s="32"/>
      <c r="G14" s="31"/>
      <c r="H14" s="31"/>
      <c r="I14" s="31"/>
      <c r="J14" s="31"/>
      <c r="K14" s="31"/>
      <c r="L14" s="31"/>
      <c r="M14" s="31"/>
      <c r="N14" s="31"/>
      <c r="O14" s="31"/>
      <c r="P14" s="31"/>
      <c r="Q14" s="31"/>
      <c r="R14" s="31"/>
      <c r="S14" s="22">
        <f>SUM(D14:R14)</f>
        <v>0</v>
      </c>
    </row>
    <row r="15" spans="1:19" ht="15" thickBot="1" x14ac:dyDescent="0.35">
      <c r="A15" s="50" t="s">
        <v>59</v>
      </c>
      <c r="B15" s="51"/>
      <c r="C15" s="51"/>
      <c r="D15" s="33"/>
      <c r="E15" s="34"/>
      <c r="F15" s="34"/>
      <c r="G15" s="33"/>
      <c r="H15" s="33"/>
      <c r="I15" s="33"/>
      <c r="J15" s="33"/>
      <c r="K15" s="33"/>
      <c r="L15" s="33"/>
      <c r="M15" s="33"/>
      <c r="N15" s="33"/>
      <c r="O15" s="33"/>
      <c r="P15" s="33"/>
      <c r="Q15" s="33"/>
      <c r="R15" s="33"/>
      <c r="S15" s="21">
        <f>SUM(D15:R15)</f>
        <v>0</v>
      </c>
    </row>
    <row r="16" spans="1:19" ht="15" thickBot="1" x14ac:dyDescent="0.35">
      <c r="A16" s="46" t="s">
        <v>11</v>
      </c>
      <c r="B16" s="47"/>
      <c r="C16" s="47"/>
      <c r="D16" s="23">
        <f t="shared" ref="D16:Q16" si="0">SUM(D5:D15)</f>
        <v>0</v>
      </c>
      <c r="E16" s="23">
        <f t="shared" si="0"/>
        <v>0</v>
      </c>
      <c r="F16" s="23">
        <f t="shared" si="0"/>
        <v>0</v>
      </c>
      <c r="G16" s="23">
        <f t="shared" si="0"/>
        <v>0</v>
      </c>
      <c r="H16" s="23">
        <f t="shared" si="0"/>
        <v>0</v>
      </c>
      <c r="I16" s="23">
        <f t="shared" si="0"/>
        <v>0</v>
      </c>
      <c r="J16" s="23">
        <f t="shared" si="0"/>
        <v>0</v>
      </c>
      <c r="K16" s="23">
        <f t="shared" si="0"/>
        <v>0</v>
      </c>
      <c r="L16" s="23">
        <f t="shared" si="0"/>
        <v>0</v>
      </c>
      <c r="M16" s="23">
        <f t="shared" si="0"/>
        <v>0</v>
      </c>
      <c r="N16" s="23">
        <f t="shared" si="0"/>
        <v>0</v>
      </c>
      <c r="O16" s="23">
        <f t="shared" si="0"/>
        <v>0</v>
      </c>
      <c r="P16" s="23">
        <f t="shared" si="0"/>
        <v>0</v>
      </c>
      <c r="Q16" s="23">
        <f t="shared" si="0"/>
        <v>0</v>
      </c>
      <c r="R16" s="23">
        <f>SUM(R5:R15)</f>
        <v>0</v>
      </c>
      <c r="S16" s="35">
        <f>SUM(D16:R16)</f>
        <v>0</v>
      </c>
    </row>
  </sheetData>
  <sheetProtection algorithmName="SHA-512" hashValue="PAPExSPPeoenBSAWGHkfJUQcyXqDtX2xHzDw8YZyW9Hw5nIwhV0/bK58fxUN8s5qEr8yl+AobzQbFjRmTAvvtQ==" saltValue="Egbg4xRjHp3c5xr9tXFtUg==" spinCount="100000" sheet="1" scenarios="1" selectLockedCells="1"/>
  <mergeCells count="14">
    <mergeCell ref="A1:S2"/>
    <mergeCell ref="A3:S3"/>
    <mergeCell ref="A16:C16"/>
    <mergeCell ref="A9:C9"/>
    <mergeCell ref="A10:C10"/>
    <mergeCell ref="A8:C8"/>
    <mergeCell ref="A7:C7"/>
    <mergeCell ref="A11:C11"/>
    <mergeCell ref="A12:C12"/>
    <mergeCell ref="A13:C13"/>
    <mergeCell ref="A6:C6"/>
    <mergeCell ref="A14:C14"/>
    <mergeCell ref="A5:C5"/>
    <mergeCell ref="A15:C1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A48A7-F184-4616-A357-B06922537BA7}">
  <sheetPr>
    <pageSetUpPr fitToPage="1"/>
  </sheetPr>
  <dimension ref="A1:L82"/>
  <sheetViews>
    <sheetView topLeftCell="A58" workbookViewId="0">
      <selection activeCell="D14" sqref="D14:G23"/>
    </sheetView>
  </sheetViews>
  <sheetFormatPr defaultColWidth="8.88671875" defaultRowHeight="14.4" x14ac:dyDescent="0.3"/>
  <cols>
    <col min="1" max="1" width="8.88671875" style="5"/>
    <col min="2" max="2" width="11.88671875" style="5" customWidth="1"/>
    <col min="3" max="10" width="8.88671875" style="5"/>
    <col min="11" max="11" width="12.88671875" style="5" customWidth="1"/>
    <col min="12" max="16384" width="8.88671875" style="5"/>
  </cols>
  <sheetData>
    <row r="1" spans="1:11" x14ac:dyDescent="0.3">
      <c r="A1" s="82" t="s">
        <v>0</v>
      </c>
      <c r="B1" s="83"/>
      <c r="C1" s="83"/>
      <c r="D1" s="83"/>
      <c r="E1" s="83"/>
      <c r="F1" s="83"/>
      <c r="G1" s="83"/>
      <c r="H1" s="83"/>
      <c r="I1" s="83"/>
      <c r="J1" s="83"/>
      <c r="K1" s="84"/>
    </row>
    <row r="2" spans="1:11" ht="33.75" customHeight="1" x14ac:dyDescent="0.3">
      <c r="A2" s="85"/>
      <c r="B2" s="86"/>
      <c r="C2" s="86"/>
      <c r="D2" s="86"/>
      <c r="E2" s="86"/>
      <c r="F2" s="86"/>
      <c r="G2" s="86"/>
      <c r="H2" s="86"/>
      <c r="I2" s="86"/>
      <c r="J2" s="86"/>
      <c r="K2" s="87"/>
    </row>
    <row r="3" spans="1:11" x14ac:dyDescent="0.3">
      <c r="A3" s="88" t="s">
        <v>57</v>
      </c>
      <c r="B3" s="89"/>
      <c r="C3" s="89"/>
      <c r="D3" s="89"/>
      <c r="E3" s="89"/>
      <c r="F3" s="89"/>
      <c r="G3" s="89"/>
      <c r="H3" s="89"/>
      <c r="I3" s="89"/>
      <c r="J3" s="89"/>
      <c r="K3" s="90"/>
    </row>
    <row r="4" spans="1:11" x14ac:dyDescent="0.3">
      <c r="A4" s="91"/>
      <c r="B4" s="92"/>
      <c r="C4" s="92"/>
      <c r="D4" s="92"/>
      <c r="E4" s="92"/>
      <c r="F4" s="92"/>
      <c r="G4" s="92"/>
      <c r="H4" s="92"/>
      <c r="I4" s="92"/>
      <c r="J4" s="92"/>
      <c r="K4" s="93"/>
    </row>
    <row r="5" spans="1:11" x14ac:dyDescent="0.3">
      <c r="A5" s="94" t="s">
        <v>2</v>
      </c>
      <c r="B5" s="94"/>
      <c r="C5" s="97">
        <f>J80</f>
        <v>0</v>
      </c>
      <c r="D5" s="97"/>
      <c r="E5" s="97"/>
      <c r="F5" s="81"/>
      <c r="G5" s="81"/>
      <c r="H5" s="81"/>
      <c r="I5" s="81"/>
      <c r="J5" s="81"/>
      <c r="K5" s="81"/>
    </row>
    <row r="6" spans="1:11" x14ac:dyDescent="0.3">
      <c r="A6" s="94"/>
      <c r="B6" s="94"/>
      <c r="C6" s="97"/>
      <c r="D6" s="97"/>
      <c r="E6" s="97"/>
      <c r="F6" s="81"/>
      <c r="G6" s="81"/>
      <c r="H6" s="81"/>
      <c r="I6" s="81"/>
      <c r="J6" s="81"/>
      <c r="K6" s="81"/>
    </row>
    <row r="7" spans="1:11" x14ac:dyDescent="0.3">
      <c r="A7" s="95" t="s">
        <v>1</v>
      </c>
      <c r="B7" s="95"/>
      <c r="C7" s="76"/>
      <c r="D7" s="76"/>
      <c r="E7" s="76"/>
      <c r="F7" s="76"/>
      <c r="G7" s="76"/>
      <c r="H7" s="76"/>
      <c r="I7" s="76"/>
      <c r="J7" s="76"/>
      <c r="K7" s="76"/>
    </row>
    <row r="8" spans="1:11" x14ac:dyDescent="0.3">
      <c r="A8" s="95"/>
      <c r="B8" s="95"/>
      <c r="C8" s="76"/>
      <c r="D8" s="76"/>
      <c r="E8" s="76"/>
      <c r="F8" s="76"/>
      <c r="G8" s="76"/>
      <c r="H8" s="76"/>
      <c r="I8" s="76"/>
      <c r="J8" s="76"/>
      <c r="K8" s="76"/>
    </row>
    <row r="9" spans="1:11" x14ac:dyDescent="0.3">
      <c r="A9" s="96" t="s">
        <v>3</v>
      </c>
      <c r="B9" s="96"/>
      <c r="C9" s="77"/>
      <c r="D9" s="77"/>
      <c r="E9" s="77"/>
      <c r="F9" s="98" t="s">
        <v>4</v>
      </c>
      <c r="G9" s="98"/>
      <c r="H9" s="98"/>
      <c r="I9" s="80"/>
      <c r="J9" s="80"/>
      <c r="K9" s="80"/>
    </row>
    <row r="10" spans="1:11" x14ac:dyDescent="0.3">
      <c r="A10" s="96"/>
      <c r="B10" s="96"/>
      <c r="C10" s="77"/>
      <c r="D10" s="77"/>
      <c r="E10" s="77"/>
      <c r="F10" s="98"/>
      <c r="G10" s="98"/>
      <c r="H10" s="98"/>
      <c r="I10" s="80"/>
      <c r="J10" s="80"/>
      <c r="K10" s="80"/>
    </row>
    <row r="11" spans="1:11" ht="6" customHeight="1" x14ac:dyDescent="0.3">
      <c r="A11" s="71"/>
      <c r="B11" s="72"/>
      <c r="C11" s="72"/>
      <c r="D11" s="72"/>
      <c r="E11" s="72"/>
      <c r="F11" s="73"/>
      <c r="G11" s="73"/>
      <c r="H11" s="73"/>
      <c r="I11" s="73"/>
      <c r="J11" s="73"/>
      <c r="K11" s="74"/>
    </row>
    <row r="12" spans="1:11" x14ac:dyDescent="0.3">
      <c r="A12" s="64" t="s">
        <v>5</v>
      </c>
      <c r="B12" s="65"/>
      <c r="C12" s="65"/>
      <c r="D12" s="66"/>
      <c r="E12" s="67"/>
      <c r="F12" s="7"/>
      <c r="G12" s="7"/>
      <c r="H12" s="7"/>
      <c r="I12" s="7"/>
      <c r="J12" s="7"/>
      <c r="K12" s="8"/>
    </row>
    <row r="13" spans="1:11" x14ac:dyDescent="0.3">
      <c r="A13" s="68" t="s">
        <v>6</v>
      </c>
      <c r="B13" s="68"/>
      <c r="C13" s="68"/>
      <c r="D13" s="69" t="s">
        <v>7</v>
      </c>
      <c r="E13" s="69"/>
      <c r="F13" s="69" t="s">
        <v>8</v>
      </c>
      <c r="G13" s="69"/>
      <c r="H13" s="69" t="s">
        <v>9</v>
      </c>
      <c r="I13" s="69"/>
      <c r="J13" s="69" t="s">
        <v>10</v>
      </c>
      <c r="K13" s="69"/>
    </row>
    <row r="14" spans="1:11" x14ac:dyDescent="0.3">
      <c r="A14" s="76"/>
      <c r="B14" s="76"/>
      <c r="C14" s="76"/>
      <c r="D14" s="78"/>
      <c r="E14" s="78"/>
      <c r="F14" s="75"/>
      <c r="G14" s="75"/>
      <c r="H14" s="79">
        <v>15</v>
      </c>
      <c r="I14" s="79"/>
      <c r="J14" s="53">
        <f>(D14*F14)*1.25</f>
        <v>0</v>
      </c>
      <c r="K14" s="53"/>
    </row>
    <row r="15" spans="1:11" x14ac:dyDescent="0.3">
      <c r="A15" s="76"/>
      <c r="B15" s="76"/>
      <c r="C15" s="76"/>
      <c r="D15" s="78"/>
      <c r="E15" s="78"/>
      <c r="F15" s="75"/>
      <c r="G15" s="75"/>
      <c r="H15" s="79"/>
      <c r="I15" s="79"/>
      <c r="J15" s="53"/>
      <c r="K15" s="53"/>
    </row>
    <row r="16" spans="1:11" x14ac:dyDescent="0.3">
      <c r="A16" s="141"/>
      <c r="B16" s="142"/>
      <c r="C16" s="143"/>
      <c r="D16" s="147"/>
      <c r="E16" s="148"/>
      <c r="F16" s="151"/>
      <c r="G16" s="152"/>
      <c r="H16" s="155">
        <v>15</v>
      </c>
      <c r="I16" s="156"/>
      <c r="J16" s="105">
        <f t="shared" ref="J16" si="0">(D16*F16)*1.25</f>
        <v>0</v>
      </c>
      <c r="K16" s="106"/>
    </row>
    <row r="17" spans="1:11" x14ac:dyDescent="0.3">
      <c r="A17" s="144"/>
      <c r="B17" s="145"/>
      <c r="C17" s="146"/>
      <c r="D17" s="149"/>
      <c r="E17" s="150"/>
      <c r="F17" s="153"/>
      <c r="G17" s="154"/>
      <c r="H17" s="157"/>
      <c r="I17" s="158"/>
      <c r="J17" s="107"/>
      <c r="K17" s="108"/>
    </row>
    <row r="18" spans="1:11" x14ac:dyDescent="0.3">
      <c r="A18" s="141"/>
      <c r="B18" s="142"/>
      <c r="C18" s="143"/>
      <c r="D18" s="147"/>
      <c r="E18" s="148"/>
      <c r="F18" s="151"/>
      <c r="G18" s="152"/>
      <c r="H18" s="155">
        <v>15</v>
      </c>
      <c r="I18" s="156"/>
      <c r="J18" s="105">
        <f t="shared" ref="J18" si="1">(D18*F18)*1.25</f>
        <v>0</v>
      </c>
      <c r="K18" s="106"/>
    </row>
    <row r="19" spans="1:11" x14ac:dyDescent="0.3">
      <c r="A19" s="144"/>
      <c r="B19" s="145"/>
      <c r="C19" s="146"/>
      <c r="D19" s="149"/>
      <c r="E19" s="150"/>
      <c r="F19" s="153"/>
      <c r="G19" s="154"/>
      <c r="H19" s="157"/>
      <c r="I19" s="158"/>
      <c r="J19" s="107"/>
      <c r="K19" s="108"/>
    </row>
    <row r="20" spans="1:11" x14ac:dyDescent="0.3">
      <c r="A20" s="77"/>
      <c r="B20" s="77"/>
      <c r="C20" s="77"/>
      <c r="D20" s="78"/>
      <c r="E20" s="78"/>
      <c r="F20" s="75"/>
      <c r="G20" s="75"/>
      <c r="H20" s="79">
        <v>15</v>
      </c>
      <c r="I20" s="79"/>
      <c r="J20" s="53">
        <f t="shared" ref="J20" si="2">(D20*F20)*1.25</f>
        <v>0</v>
      </c>
      <c r="K20" s="53"/>
    </row>
    <row r="21" spans="1:11" x14ac:dyDescent="0.3">
      <c r="A21" s="77"/>
      <c r="B21" s="77"/>
      <c r="C21" s="77"/>
      <c r="D21" s="78"/>
      <c r="E21" s="78"/>
      <c r="F21" s="75"/>
      <c r="G21" s="75"/>
      <c r="H21" s="79"/>
      <c r="I21" s="79"/>
      <c r="J21" s="53"/>
      <c r="K21" s="53"/>
    </row>
    <row r="22" spans="1:11" x14ac:dyDescent="0.3">
      <c r="A22" s="77"/>
      <c r="B22" s="77"/>
      <c r="C22" s="77"/>
      <c r="D22" s="78"/>
      <c r="E22" s="78"/>
      <c r="F22" s="75"/>
      <c r="G22" s="75"/>
      <c r="H22" s="79">
        <v>15</v>
      </c>
      <c r="I22" s="79"/>
      <c r="J22" s="53">
        <f t="shared" ref="J22" si="3">(D22*F22)*1.25</f>
        <v>0</v>
      </c>
      <c r="K22" s="53"/>
    </row>
    <row r="23" spans="1:11" x14ac:dyDescent="0.3">
      <c r="A23" s="77"/>
      <c r="B23" s="77"/>
      <c r="C23" s="77"/>
      <c r="D23" s="78"/>
      <c r="E23" s="78"/>
      <c r="F23" s="75"/>
      <c r="G23" s="75"/>
      <c r="H23" s="79"/>
      <c r="I23" s="79"/>
      <c r="J23" s="53"/>
      <c r="K23" s="53"/>
    </row>
    <row r="24" spans="1:11" x14ac:dyDescent="0.3">
      <c r="A24" s="77"/>
      <c r="B24" s="77"/>
      <c r="C24" s="77"/>
      <c r="D24" s="78"/>
      <c r="E24" s="78"/>
      <c r="F24" s="75"/>
      <c r="G24" s="75"/>
      <c r="H24" s="79">
        <v>15</v>
      </c>
      <c r="I24" s="79"/>
      <c r="J24" s="53">
        <f t="shared" ref="J24" si="4">(D24*F24)*1.25</f>
        <v>0</v>
      </c>
      <c r="K24" s="53"/>
    </row>
    <row r="25" spans="1:11" x14ac:dyDescent="0.3">
      <c r="A25" s="77"/>
      <c r="B25" s="77"/>
      <c r="C25" s="77"/>
      <c r="D25" s="78"/>
      <c r="E25" s="78"/>
      <c r="F25" s="75"/>
      <c r="G25" s="75"/>
      <c r="H25" s="79"/>
      <c r="I25" s="79"/>
      <c r="J25" s="53"/>
      <c r="K25" s="53"/>
    </row>
    <row r="26" spans="1:11" x14ac:dyDescent="0.3">
      <c r="A26" s="77"/>
      <c r="B26" s="77"/>
      <c r="C26" s="77"/>
      <c r="D26" s="78"/>
      <c r="E26" s="78"/>
      <c r="F26" s="75"/>
      <c r="G26" s="75"/>
      <c r="H26" s="79">
        <v>15</v>
      </c>
      <c r="I26" s="79"/>
      <c r="J26" s="53">
        <f t="shared" ref="J26" si="5">(D26*F26)*1.25</f>
        <v>0</v>
      </c>
      <c r="K26" s="53"/>
    </row>
    <row r="27" spans="1:11" x14ac:dyDescent="0.3">
      <c r="A27" s="77"/>
      <c r="B27" s="77"/>
      <c r="C27" s="77"/>
      <c r="D27" s="78"/>
      <c r="E27" s="78"/>
      <c r="F27" s="75"/>
      <c r="G27" s="75"/>
      <c r="H27" s="79"/>
      <c r="I27" s="79"/>
      <c r="J27" s="53"/>
      <c r="K27" s="53"/>
    </row>
    <row r="28" spans="1:11" x14ac:dyDescent="0.3">
      <c r="A28" s="54" t="s">
        <v>11</v>
      </c>
      <c r="B28" s="55"/>
      <c r="C28" s="55"/>
      <c r="D28" s="55"/>
      <c r="E28" s="55"/>
      <c r="F28" s="55"/>
      <c r="G28" s="55"/>
      <c r="H28" s="55"/>
      <c r="I28" s="55"/>
      <c r="J28" s="56">
        <f>SUM(J14:K27)</f>
        <v>0</v>
      </c>
      <c r="K28" s="57"/>
    </row>
    <row r="29" spans="1:11" ht="6" customHeight="1" x14ac:dyDescent="0.3">
      <c r="A29" s="58"/>
      <c r="B29" s="59"/>
      <c r="C29" s="59"/>
      <c r="D29" s="59"/>
      <c r="E29" s="59"/>
      <c r="F29" s="59"/>
      <c r="G29" s="59"/>
      <c r="H29" s="59"/>
      <c r="I29" s="59"/>
      <c r="J29" s="59"/>
      <c r="K29" s="60"/>
    </row>
    <row r="30" spans="1:11" x14ac:dyDescent="0.3">
      <c r="A30" s="64" t="s">
        <v>12</v>
      </c>
      <c r="B30" s="65"/>
      <c r="C30" s="65"/>
      <c r="D30" s="66"/>
      <c r="E30" s="67"/>
      <c r="F30" s="7"/>
      <c r="G30" s="7"/>
      <c r="H30" s="7"/>
      <c r="I30" s="7"/>
      <c r="J30" s="7"/>
      <c r="K30" s="8"/>
    </row>
    <row r="31" spans="1:11" x14ac:dyDescent="0.3">
      <c r="A31" s="68" t="s">
        <v>13</v>
      </c>
      <c r="B31" s="68"/>
      <c r="C31" s="68"/>
      <c r="D31" s="69" t="s">
        <v>14</v>
      </c>
      <c r="E31" s="69"/>
      <c r="F31" s="69" t="s">
        <v>15</v>
      </c>
      <c r="G31" s="69"/>
      <c r="H31" s="70"/>
      <c r="I31" s="70"/>
      <c r="J31" s="69" t="s">
        <v>10</v>
      </c>
      <c r="K31" s="69"/>
    </row>
    <row r="32" spans="1:11" x14ac:dyDescent="0.3">
      <c r="A32" s="61" t="s">
        <v>43</v>
      </c>
      <c r="B32" s="61"/>
      <c r="C32" s="61"/>
      <c r="D32" s="62"/>
      <c r="E32" s="62"/>
      <c r="F32" s="63"/>
      <c r="G32" s="63"/>
      <c r="H32" s="52"/>
      <c r="I32" s="52"/>
      <c r="J32" s="53">
        <f>D32*F32</f>
        <v>0</v>
      </c>
      <c r="K32" s="53"/>
    </row>
    <row r="33" spans="1:11" x14ac:dyDescent="0.3">
      <c r="A33" s="61"/>
      <c r="B33" s="61"/>
      <c r="C33" s="61"/>
      <c r="D33" s="62"/>
      <c r="E33" s="62"/>
      <c r="F33" s="63"/>
      <c r="G33" s="63"/>
      <c r="H33" s="52"/>
      <c r="I33" s="52"/>
      <c r="J33" s="53"/>
      <c r="K33" s="53"/>
    </row>
    <row r="34" spans="1:11" x14ac:dyDescent="0.3">
      <c r="A34" s="117" t="s">
        <v>44</v>
      </c>
      <c r="B34" s="117"/>
      <c r="C34" s="117"/>
      <c r="D34" s="62"/>
      <c r="E34" s="62"/>
      <c r="F34" s="63"/>
      <c r="G34" s="63"/>
      <c r="H34" s="52"/>
      <c r="I34" s="52"/>
      <c r="J34" s="53">
        <f t="shared" ref="J34" si="6">D34*F34</f>
        <v>0</v>
      </c>
      <c r="K34" s="53"/>
    </row>
    <row r="35" spans="1:11" x14ac:dyDescent="0.3">
      <c r="A35" s="117"/>
      <c r="B35" s="117"/>
      <c r="C35" s="117"/>
      <c r="D35" s="62"/>
      <c r="E35" s="62"/>
      <c r="F35" s="63"/>
      <c r="G35" s="63"/>
      <c r="H35" s="52"/>
      <c r="I35" s="52"/>
      <c r="J35" s="53"/>
      <c r="K35" s="53"/>
    </row>
    <row r="36" spans="1:11" x14ac:dyDescent="0.3">
      <c r="A36" s="117" t="s">
        <v>45</v>
      </c>
      <c r="B36" s="117"/>
      <c r="C36" s="117"/>
      <c r="D36" s="62"/>
      <c r="E36" s="62"/>
      <c r="F36" s="63"/>
      <c r="G36" s="63"/>
      <c r="H36" s="52"/>
      <c r="I36" s="52"/>
      <c r="J36" s="53">
        <f t="shared" ref="J36" si="7">D36*F36</f>
        <v>0</v>
      </c>
      <c r="K36" s="53"/>
    </row>
    <row r="37" spans="1:11" x14ac:dyDescent="0.3">
      <c r="A37" s="117"/>
      <c r="B37" s="117"/>
      <c r="C37" s="117"/>
      <c r="D37" s="62"/>
      <c r="E37" s="62"/>
      <c r="F37" s="63"/>
      <c r="G37" s="63"/>
      <c r="H37" s="52"/>
      <c r="I37" s="52"/>
      <c r="J37" s="53"/>
      <c r="K37" s="53"/>
    </row>
    <row r="38" spans="1:11" x14ac:dyDescent="0.3">
      <c r="A38" s="54" t="s">
        <v>11</v>
      </c>
      <c r="B38" s="55"/>
      <c r="C38" s="55"/>
      <c r="D38" s="55"/>
      <c r="E38" s="55"/>
      <c r="F38" s="55"/>
      <c r="G38" s="55"/>
      <c r="H38" s="55"/>
      <c r="I38" s="55"/>
      <c r="J38" s="56">
        <f>SUM(J32:K37)</f>
        <v>0</v>
      </c>
      <c r="K38" s="57"/>
    </row>
    <row r="39" spans="1:11" ht="6" customHeight="1" x14ac:dyDescent="0.3">
      <c r="A39" s="58"/>
      <c r="B39" s="59"/>
      <c r="C39" s="59"/>
      <c r="D39" s="59"/>
      <c r="E39" s="59"/>
      <c r="F39" s="59"/>
      <c r="G39" s="59"/>
      <c r="H39" s="59"/>
      <c r="I39" s="59"/>
      <c r="J39" s="59"/>
      <c r="K39" s="60"/>
    </row>
    <row r="40" spans="1:11" x14ac:dyDescent="0.3">
      <c r="A40" s="64" t="s">
        <v>24</v>
      </c>
      <c r="B40" s="65"/>
      <c r="C40" s="65"/>
      <c r="D40" s="66"/>
      <c r="E40" s="67"/>
      <c r="F40" s="7"/>
      <c r="G40" s="7"/>
      <c r="H40" s="7"/>
      <c r="I40" s="7"/>
      <c r="J40" s="7"/>
      <c r="K40" s="8"/>
    </row>
    <row r="41" spans="1:11" ht="28.95" customHeight="1" x14ac:dyDescent="0.3">
      <c r="A41" s="101" t="s">
        <v>25</v>
      </c>
      <c r="B41" s="101"/>
      <c r="C41" s="101"/>
      <c r="D41" s="102" t="s">
        <v>34</v>
      </c>
      <c r="E41" s="102"/>
      <c r="F41" s="69" t="s">
        <v>35</v>
      </c>
      <c r="G41" s="69"/>
      <c r="H41" s="69" t="s">
        <v>36</v>
      </c>
      <c r="I41" s="69"/>
      <c r="J41" s="69" t="s">
        <v>10</v>
      </c>
      <c r="K41" s="69"/>
    </row>
    <row r="42" spans="1:11" x14ac:dyDescent="0.3">
      <c r="A42" s="61" t="s">
        <v>37</v>
      </c>
      <c r="B42" s="61"/>
      <c r="C42" s="61"/>
      <c r="D42" s="99"/>
      <c r="E42" s="99"/>
      <c r="F42" s="100"/>
      <c r="G42" s="100"/>
      <c r="H42" s="99"/>
      <c r="I42" s="99"/>
      <c r="J42" s="53">
        <f>H42*0.585</f>
        <v>0</v>
      </c>
      <c r="K42" s="53"/>
    </row>
    <row r="43" spans="1:11" x14ac:dyDescent="0.3">
      <c r="A43" s="61"/>
      <c r="B43" s="61"/>
      <c r="C43" s="61"/>
      <c r="D43" s="99"/>
      <c r="E43" s="99"/>
      <c r="F43" s="100"/>
      <c r="G43" s="100"/>
      <c r="H43" s="99"/>
      <c r="I43" s="99"/>
      <c r="J43" s="53"/>
      <c r="K43" s="53"/>
    </row>
    <row r="44" spans="1:11" x14ac:dyDescent="0.3">
      <c r="A44" s="54" t="s">
        <v>46</v>
      </c>
      <c r="B44" s="55"/>
      <c r="C44" s="55"/>
      <c r="D44" s="55"/>
      <c r="E44" s="55"/>
      <c r="F44" s="55"/>
      <c r="G44" s="55"/>
      <c r="H44" s="55"/>
      <c r="I44" s="55"/>
      <c r="J44" s="56">
        <f>SUBTOTAL(9,J42)</f>
        <v>0</v>
      </c>
      <c r="K44" s="57"/>
    </row>
    <row r="45" spans="1:11" x14ac:dyDescent="0.3">
      <c r="A45" s="118" t="s">
        <v>38</v>
      </c>
      <c r="B45" s="118"/>
      <c r="C45" s="118"/>
      <c r="D45" s="119" t="s">
        <v>39</v>
      </c>
      <c r="E45" s="119"/>
      <c r="F45" s="120" t="s">
        <v>58</v>
      </c>
      <c r="G45" s="120"/>
      <c r="H45" s="162"/>
      <c r="I45" s="162"/>
      <c r="J45" s="119" t="s">
        <v>10</v>
      </c>
      <c r="K45" s="119"/>
    </row>
    <row r="46" spans="1:11" ht="6" customHeight="1" x14ac:dyDescent="0.3">
      <c r="A46" s="118"/>
      <c r="B46" s="118"/>
      <c r="C46" s="118"/>
      <c r="D46" s="119"/>
      <c r="E46" s="119"/>
      <c r="F46" s="120"/>
      <c r="G46" s="120"/>
      <c r="H46" s="162"/>
      <c r="I46" s="162"/>
      <c r="J46" s="119"/>
      <c r="K46" s="119"/>
    </row>
    <row r="47" spans="1:11" x14ac:dyDescent="0.3">
      <c r="A47" s="123"/>
      <c r="B47" s="124"/>
      <c r="C47" s="125"/>
      <c r="D47" s="129"/>
      <c r="E47" s="130"/>
      <c r="F47" s="133"/>
      <c r="G47" s="134"/>
      <c r="H47" s="137"/>
      <c r="I47" s="138"/>
      <c r="J47" s="105">
        <f>F47</f>
        <v>0</v>
      </c>
      <c r="K47" s="106"/>
    </row>
    <row r="48" spans="1:11" x14ac:dyDescent="0.3">
      <c r="A48" s="126"/>
      <c r="B48" s="127"/>
      <c r="C48" s="128"/>
      <c r="D48" s="131"/>
      <c r="E48" s="132"/>
      <c r="F48" s="135"/>
      <c r="G48" s="136"/>
      <c r="H48" s="139"/>
      <c r="I48" s="140"/>
      <c r="J48" s="107"/>
      <c r="K48" s="108"/>
    </row>
    <row r="49" spans="1:11" x14ac:dyDescent="0.3">
      <c r="A49" s="123"/>
      <c r="B49" s="124"/>
      <c r="C49" s="125"/>
      <c r="D49" s="129"/>
      <c r="E49" s="130"/>
      <c r="F49" s="133"/>
      <c r="G49" s="134"/>
      <c r="H49" s="137"/>
      <c r="I49" s="138"/>
      <c r="J49" s="105">
        <f t="shared" ref="J49" si="8">F49</f>
        <v>0</v>
      </c>
      <c r="K49" s="106"/>
    </row>
    <row r="50" spans="1:11" x14ac:dyDescent="0.3">
      <c r="A50" s="126"/>
      <c r="B50" s="127"/>
      <c r="C50" s="128"/>
      <c r="D50" s="131"/>
      <c r="E50" s="132"/>
      <c r="F50" s="135"/>
      <c r="G50" s="136"/>
      <c r="H50" s="139"/>
      <c r="I50" s="140"/>
      <c r="J50" s="107"/>
      <c r="K50" s="108"/>
    </row>
    <row r="51" spans="1:11" x14ac:dyDescent="0.3">
      <c r="A51" s="123"/>
      <c r="B51" s="124"/>
      <c r="C51" s="125"/>
      <c r="D51" s="129"/>
      <c r="E51" s="130"/>
      <c r="F51" s="133"/>
      <c r="G51" s="134"/>
      <c r="H51" s="137"/>
      <c r="I51" s="138"/>
      <c r="J51" s="105">
        <f t="shared" ref="J51" si="9">F51</f>
        <v>0</v>
      </c>
      <c r="K51" s="106"/>
    </row>
    <row r="52" spans="1:11" x14ac:dyDescent="0.3">
      <c r="A52" s="126"/>
      <c r="B52" s="127"/>
      <c r="C52" s="128"/>
      <c r="D52" s="131"/>
      <c r="E52" s="132"/>
      <c r="F52" s="135"/>
      <c r="G52" s="136"/>
      <c r="H52" s="139"/>
      <c r="I52" s="140"/>
      <c r="J52" s="107"/>
      <c r="K52" s="108"/>
    </row>
    <row r="53" spans="1:11" x14ac:dyDescent="0.3">
      <c r="A53" s="123"/>
      <c r="B53" s="124"/>
      <c r="C53" s="125"/>
      <c r="D53" s="129"/>
      <c r="E53" s="130"/>
      <c r="F53" s="133"/>
      <c r="G53" s="134"/>
      <c r="H53" s="137"/>
      <c r="I53" s="138"/>
      <c r="J53" s="105">
        <f t="shared" ref="J53" si="10">F53</f>
        <v>0</v>
      </c>
      <c r="K53" s="106"/>
    </row>
    <row r="54" spans="1:11" x14ac:dyDescent="0.3">
      <c r="A54" s="126"/>
      <c r="B54" s="127"/>
      <c r="C54" s="128"/>
      <c r="D54" s="131"/>
      <c r="E54" s="132"/>
      <c r="F54" s="135"/>
      <c r="G54" s="136"/>
      <c r="H54" s="139"/>
      <c r="I54" s="140"/>
      <c r="J54" s="107"/>
      <c r="K54" s="108"/>
    </row>
    <row r="55" spans="1:11" x14ac:dyDescent="0.3">
      <c r="A55" s="123"/>
      <c r="B55" s="124"/>
      <c r="C55" s="125"/>
      <c r="D55" s="129"/>
      <c r="E55" s="130"/>
      <c r="F55" s="133"/>
      <c r="G55" s="134"/>
      <c r="H55" s="137"/>
      <c r="I55" s="138"/>
      <c r="J55" s="105">
        <f t="shared" ref="J55" si="11">F55</f>
        <v>0</v>
      </c>
      <c r="K55" s="106"/>
    </row>
    <row r="56" spans="1:11" x14ac:dyDescent="0.3">
      <c r="A56" s="126"/>
      <c r="B56" s="127"/>
      <c r="C56" s="128"/>
      <c r="D56" s="131"/>
      <c r="E56" s="132"/>
      <c r="F56" s="135"/>
      <c r="G56" s="136"/>
      <c r="H56" s="139"/>
      <c r="I56" s="140"/>
      <c r="J56" s="107"/>
      <c r="K56" s="108"/>
    </row>
    <row r="57" spans="1:11" x14ac:dyDescent="0.3">
      <c r="A57" s="123"/>
      <c r="B57" s="124"/>
      <c r="C57" s="125"/>
      <c r="D57" s="129"/>
      <c r="E57" s="130"/>
      <c r="F57" s="133"/>
      <c r="G57" s="134"/>
      <c r="H57" s="137"/>
      <c r="I57" s="138"/>
      <c r="J57" s="105">
        <f t="shared" ref="J57" si="12">F57</f>
        <v>0</v>
      </c>
      <c r="K57" s="106"/>
    </row>
    <row r="58" spans="1:11" x14ac:dyDescent="0.3">
      <c r="A58" s="126"/>
      <c r="B58" s="127"/>
      <c r="C58" s="128"/>
      <c r="D58" s="131"/>
      <c r="E58" s="132"/>
      <c r="F58" s="135"/>
      <c r="G58" s="136"/>
      <c r="H58" s="139"/>
      <c r="I58" s="140"/>
      <c r="J58" s="107"/>
      <c r="K58" s="108"/>
    </row>
    <row r="59" spans="1:11" x14ac:dyDescent="0.3">
      <c r="A59" s="103"/>
      <c r="B59" s="103"/>
      <c r="C59" s="103"/>
      <c r="D59" s="99"/>
      <c r="E59" s="99"/>
      <c r="F59" s="100"/>
      <c r="G59" s="100"/>
      <c r="H59" s="104"/>
      <c r="I59" s="104"/>
      <c r="J59" s="105">
        <f t="shared" ref="J59" si="13">F59</f>
        <v>0</v>
      </c>
      <c r="K59" s="106"/>
    </row>
    <row r="60" spans="1:11" x14ac:dyDescent="0.3">
      <c r="A60" s="103"/>
      <c r="B60" s="103"/>
      <c r="C60" s="103"/>
      <c r="D60" s="99"/>
      <c r="E60" s="99"/>
      <c r="F60" s="100"/>
      <c r="G60" s="100"/>
      <c r="H60" s="104"/>
      <c r="I60" s="104"/>
      <c r="J60" s="107"/>
      <c r="K60" s="108"/>
    </row>
    <row r="61" spans="1:11" x14ac:dyDescent="0.3">
      <c r="A61" s="54" t="s">
        <v>47</v>
      </c>
      <c r="B61" s="55"/>
      <c r="C61" s="55"/>
      <c r="D61" s="55"/>
      <c r="E61" s="55"/>
      <c r="F61" s="55"/>
      <c r="G61" s="55"/>
      <c r="H61" s="55"/>
      <c r="I61" s="55"/>
      <c r="J61" s="56">
        <f>SUBTOTAL(9,J47:K60)</f>
        <v>0</v>
      </c>
      <c r="K61" s="57"/>
    </row>
    <row r="62" spans="1:11" x14ac:dyDescent="0.3">
      <c r="A62" s="118" t="s">
        <v>33</v>
      </c>
      <c r="B62" s="118"/>
      <c r="C62" s="118"/>
      <c r="D62" s="159" t="s">
        <v>40</v>
      </c>
      <c r="E62" s="159"/>
      <c r="F62" s="160" t="s">
        <v>41</v>
      </c>
      <c r="G62" s="160"/>
      <c r="H62" s="159" t="s">
        <v>42</v>
      </c>
      <c r="I62" s="159"/>
      <c r="J62" s="161" t="s">
        <v>10</v>
      </c>
      <c r="K62" s="161"/>
    </row>
    <row r="63" spans="1:11" ht="6" customHeight="1" x14ac:dyDescent="0.3">
      <c r="A63" s="118"/>
      <c r="B63" s="118"/>
      <c r="C63" s="118"/>
      <c r="D63" s="159"/>
      <c r="E63" s="159"/>
      <c r="F63" s="160"/>
      <c r="G63" s="160"/>
      <c r="H63" s="159"/>
      <c r="I63" s="159"/>
      <c r="J63" s="161"/>
      <c r="K63" s="161"/>
    </row>
    <row r="64" spans="1:11" x14ac:dyDescent="0.3">
      <c r="A64" s="103" t="s">
        <v>26</v>
      </c>
      <c r="B64" s="103"/>
      <c r="C64" s="103"/>
      <c r="D64" s="99"/>
      <c r="E64" s="99"/>
      <c r="F64" s="100"/>
      <c r="G64" s="100"/>
      <c r="H64" s="99"/>
      <c r="I64" s="99"/>
      <c r="J64" s="53">
        <f>+F64*H64</f>
        <v>0</v>
      </c>
      <c r="K64" s="53"/>
    </row>
    <row r="65" spans="1:11" x14ac:dyDescent="0.3">
      <c r="A65" s="103"/>
      <c r="B65" s="103"/>
      <c r="C65" s="103"/>
      <c r="D65" s="99"/>
      <c r="E65" s="99"/>
      <c r="F65" s="100"/>
      <c r="G65" s="100"/>
      <c r="H65" s="99"/>
      <c r="I65" s="99"/>
      <c r="J65" s="53"/>
      <c r="K65" s="53"/>
    </row>
    <row r="66" spans="1:11" x14ac:dyDescent="0.3">
      <c r="A66" s="103" t="s">
        <v>27</v>
      </c>
      <c r="B66" s="103"/>
      <c r="C66" s="103"/>
      <c r="D66" s="99"/>
      <c r="E66" s="99"/>
      <c r="F66" s="100"/>
      <c r="G66" s="100"/>
      <c r="H66" s="99"/>
      <c r="I66" s="99"/>
      <c r="J66" s="53">
        <f t="shared" ref="J66" si="14">+F66*H66</f>
        <v>0</v>
      </c>
      <c r="K66" s="53"/>
    </row>
    <row r="67" spans="1:11" x14ac:dyDescent="0.3">
      <c r="A67" s="103"/>
      <c r="B67" s="103"/>
      <c r="C67" s="103"/>
      <c r="D67" s="99"/>
      <c r="E67" s="99"/>
      <c r="F67" s="100"/>
      <c r="G67" s="100"/>
      <c r="H67" s="99"/>
      <c r="I67" s="99"/>
      <c r="J67" s="53"/>
      <c r="K67" s="53"/>
    </row>
    <row r="68" spans="1:11" x14ac:dyDescent="0.3">
      <c r="A68" s="103" t="s">
        <v>28</v>
      </c>
      <c r="B68" s="103"/>
      <c r="C68" s="103"/>
      <c r="D68" s="99"/>
      <c r="E68" s="99"/>
      <c r="F68" s="100"/>
      <c r="G68" s="100"/>
      <c r="H68" s="99"/>
      <c r="I68" s="99"/>
      <c r="J68" s="53">
        <f t="shared" ref="J68" si="15">+F68*H68</f>
        <v>0</v>
      </c>
      <c r="K68" s="53"/>
    </row>
    <row r="69" spans="1:11" x14ac:dyDescent="0.3">
      <c r="A69" s="103"/>
      <c r="B69" s="103"/>
      <c r="C69" s="103"/>
      <c r="D69" s="99"/>
      <c r="E69" s="99"/>
      <c r="F69" s="100"/>
      <c r="G69" s="100"/>
      <c r="H69" s="99"/>
      <c r="I69" s="99"/>
      <c r="J69" s="53"/>
      <c r="K69" s="53"/>
    </row>
    <row r="70" spans="1:11" x14ac:dyDescent="0.3">
      <c r="A70" s="109" t="s">
        <v>29</v>
      </c>
      <c r="B70" s="109"/>
      <c r="C70" s="109"/>
      <c r="D70" s="99"/>
      <c r="E70" s="99"/>
      <c r="F70" s="100"/>
      <c r="G70" s="100"/>
      <c r="H70" s="99"/>
      <c r="I70" s="99"/>
      <c r="J70" s="53">
        <f t="shared" ref="J70" si="16">+F70*H70</f>
        <v>0</v>
      </c>
      <c r="K70" s="53"/>
    </row>
    <row r="71" spans="1:11" x14ac:dyDescent="0.3">
      <c r="A71" s="109"/>
      <c r="B71" s="109"/>
      <c r="C71" s="109"/>
      <c r="D71" s="99"/>
      <c r="E71" s="99"/>
      <c r="F71" s="100"/>
      <c r="G71" s="100"/>
      <c r="H71" s="99"/>
      <c r="I71" s="99"/>
      <c r="J71" s="53"/>
      <c r="K71" s="53"/>
    </row>
    <row r="72" spans="1:11" x14ac:dyDescent="0.3">
      <c r="A72" s="109" t="s">
        <v>30</v>
      </c>
      <c r="B72" s="109"/>
      <c r="C72" s="109"/>
      <c r="D72" s="99"/>
      <c r="E72" s="99"/>
      <c r="F72" s="100"/>
      <c r="G72" s="100"/>
      <c r="H72" s="99"/>
      <c r="I72" s="99"/>
      <c r="J72" s="53">
        <f t="shared" ref="J72" si="17">+F72*H72</f>
        <v>0</v>
      </c>
      <c r="K72" s="53"/>
    </row>
    <row r="73" spans="1:11" x14ac:dyDescent="0.3">
      <c r="A73" s="109"/>
      <c r="B73" s="109"/>
      <c r="C73" s="109"/>
      <c r="D73" s="99"/>
      <c r="E73" s="99"/>
      <c r="F73" s="100"/>
      <c r="G73" s="100"/>
      <c r="H73" s="99"/>
      <c r="I73" s="99"/>
      <c r="J73" s="53"/>
      <c r="K73" s="53"/>
    </row>
    <row r="74" spans="1:11" x14ac:dyDescent="0.3">
      <c r="A74" s="109" t="s">
        <v>31</v>
      </c>
      <c r="B74" s="109"/>
      <c r="C74" s="109"/>
      <c r="D74" s="99"/>
      <c r="E74" s="99"/>
      <c r="F74" s="100"/>
      <c r="G74" s="100"/>
      <c r="H74" s="99"/>
      <c r="I74" s="99"/>
      <c r="J74" s="53">
        <f t="shared" ref="J74" si="18">+F74*H74</f>
        <v>0</v>
      </c>
      <c r="K74" s="53"/>
    </row>
    <row r="75" spans="1:11" x14ac:dyDescent="0.3">
      <c r="A75" s="109"/>
      <c r="B75" s="109"/>
      <c r="C75" s="109"/>
      <c r="D75" s="99"/>
      <c r="E75" s="99"/>
      <c r="F75" s="100"/>
      <c r="G75" s="100"/>
      <c r="H75" s="99"/>
      <c r="I75" s="99"/>
      <c r="J75" s="53"/>
      <c r="K75" s="53"/>
    </row>
    <row r="76" spans="1:11" x14ac:dyDescent="0.3">
      <c r="A76" s="109" t="s">
        <v>59</v>
      </c>
      <c r="B76" s="109"/>
      <c r="C76" s="109"/>
      <c r="D76" s="99"/>
      <c r="E76" s="99"/>
      <c r="F76" s="100"/>
      <c r="G76" s="100"/>
      <c r="H76" s="99"/>
      <c r="I76" s="99"/>
      <c r="J76" s="53">
        <f t="shared" ref="J76" si="19">+F76*H76</f>
        <v>0</v>
      </c>
      <c r="K76" s="53"/>
    </row>
    <row r="77" spans="1:11" x14ac:dyDescent="0.3">
      <c r="A77" s="109"/>
      <c r="B77" s="109"/>
      <c r="C77" s="109"/>
      <c r="D77" s="99"/>
      <c r="E77" s="99"/>
      <c r="F77" s="100"/>
      <c r="G77" s="100"/>
      <c r="H77" s="99"/>
      <c r="I77" s="99"/>
      <c r="J77" s="53"/>
      <c r="K77" s="53"/>
    </row>
    <row r="78" spans="1:11" x14ac:dyDescent="0.3">
      <c r="A78" s="121" t="s">
        <v>48</v>
      </c>
      <c r="B78" s="122"/>
      <c r="C78" s="122"/>
      <c r="D78" s="122"/>
      <c r="E78" s="122"/>
      <c r="F78" s="122"/>
      <c r="G78" s="122"/>
      <c r="H78" s="122"/>
      <c r="I78" s="122"/>
      <c r="J78" s="56">
        <f>SUBTOTAL(9,J64:K77)</f>
        <v>0</v>
      </c>
      <c r="K78" s="57"/>
    </row>
    <row r="79" spans="1:11" s="6" customFormat="1" ht="6" customHeight="1" x14ac:dyDescent="0.3">
      <c r="A79" s="114"/>
      <c r="B79" s="115"/>
      <c r="C79" s="115"/>
      <c r="D79" s="115"/>
      <c r="E79" s="115"/>
      <c r="F79" s="115"/>
      <c r="G79" s="115"/>
      <c r="H79" s="115"/>
      <c r="I79" s="115"/>
      <c r="J79" s="115"/>
      <c r="K79" s="116"/>
    </row>
    <row r="80" spans="1:11" ht="15" thickBot="1" x14ac:dyDescent="0.35">
      <c r="A80" s="110" t="s">
        <v>32</v>
      </c>
      <c r="B80" s="111"/>
      <c r="C80" s="111"/>
      <c r="D80" s="111"/>
      <c r="E80" s="111"/>
      <c r="F80" s="111"/>
      <c r="G80" s="111"/>
      <c r="H80" s="111"/>
      <c r="I80" s="111"/>
      <c r="J80" s="112">
        <f>+J28+J38+J44+J61+J78</f>
        <v>0</v>
      </c>
      <c r="K80" s="113"/>
    </row>
    <row r="81" spans="11:12" ht="15" thickTop="1" x14ac:dyDescent="0.3"/>
    <row r="82" spans="11:12" x14ac:dyDescent="0.3">
      <c r="K82" s="29">
        <f>+J80-'Monthly Spend'!S16</f>
        <v>0</v>
      </c>
      <c r="L82" s="28" t="s">
        <v>78</v>
      </c>
    </row>
  </sheetData>
  <sheetProtection algorithmName="SHA-512" hashValue="BB6Z5EjfAUpk0CU71S54ypDyd3x8W0viFc02JjU3akAJMp+C2weMHm2zd9scc1bH+hQaXeMuOq8eLpGqgUO9VA==" saltValue="WzrH2cp4NXCbW0Q43ekrNQ==" spinCount="100000" sheet="1" selectLockedCells="1"/>
  <protectedRanges>
    <protectedRange algorithmName="SHA-512" hashValue="eKDZlX4kjCr0u+2rR+1iwLHvAcqGmg/bnOFTrX+YWBxFdIr3yj9GdLHLTZhG798npBx3ml0FQkSh9esT3AbMOQ==" saltValue="Tm8GeJJmb5gXiH9Y4OHrgg==" spinCount="100000" sqref="A14:G27" name="salary"/>
  </protectedRanges>
  <mergeCells count="183">
    <mergeCell ref="A39:K39"/>
    <mergeCell ref="A74:C75"/>
    <mergeCell ref="D74:E75"/>
    <mergeCell ref="F74:G75"/>
    <mergeCell ref="H74:I75"/>
    <mergeCell ref="J74:K75"/>
    <mergeCell ref="A18:C19"/>
    <mergeCell ref="D18:E19"/>
    <mergeCell ref="F18:G19"/>
    <mergeCell ref="H18:I19"/>
    <mergeCell ref="J18:K19"/>
    <mergeCell ref="A61:I61"/>
    <mergeCell ref="J61:K61"/>
    <mergeCell ref="A62:C63"/>
    <mergeCell ref="D62:E63"/>
    <mergeCell ref="F62:G63"/>
    <mergeCell ref="H62:I63"/>
    <mergeCell ref="J62:K63"/>
    <mergeCell ref="H45:I46"/>
    <mergeCell ref="J45:K46"/>
    <mergeCell ref="A57:C58"/>
    <mergeCell ref="D57:E58"/>
    <mergeCell ref="F57:G58"/>
    <mergeCell ref="H57:I58"/>
    <mergeCell ref="A16:C17"/>
    <mergeCell ref="D16:E17"/>
    <mergeCell ref="F16:G17"/>
    <mergeCell ref="H16:I17"/>
    <mergeCell ref="J16:K17"/>
    <mergeCell ref="H53:I54"/>
    <mergeCell ref="J53:K54"/>
    <mergeCell ref="A47:C48"/>
    <mergeCell ref="D47:E48"/>
    <mergeCell ref="F47:G48"/>
    <mergeCell ref="H47:I48"/>
    <mergeCell ref="J47:K48"/>
    <mergeCell ref="A51:C52"/>
    <mergeCell ref="D51:E52"/>
    <mergeCell ref="F51:G52"/>
    <mergeCell ref="H51:I52"/>
    <mergeCell ref="J51:K52"/>
    <mergeCell ref="A49:C50"/>
    <mergeCell ref="D49:E50"/>
    <mergeCell ref="F49:G50"/>
    <mergeCell ref="H49:I50"/>
    <mergeCell ref="J49:K50"/>
    <mergeCell ref="A44:I44"/>
    <mergeCell ref="J44:K44"/>
    <mergeCell ref="J57:K58"/>
    <mergeCell ref="A55:C56"/>
    <mergeCell ref="D55:E56"/>
    <mergeCell ref="F55:G56"/>
    <mergeCell ref="H55:I56"/>
    <mergeCell ref="J55:K56"/>
    <mergeCell ref="A53:C54"/>
    <mergeCell ref="D53:E54"/>
    <mergeCell ref="F53:G54"/>
    <mergeCell ref="A80:I80"/>
    <mergeCell ref="J80:K80"/>
    <mergeCell ref="A79:K79"/>
    <mergeCell ref="A34:C35"/>
    <mergeCell ref="D34:E35"/>
    <mergeCell ref="F34:G35"/>
    <mergeCell ref="H34:I35"/>
    <mergeCell ref="J34:K35"/>
    <mergeCell ref="A36:C37"/>
    <mergeCell ref="D36:E37"/>
    <mergeCell ref="F36:G37"/>
    <mergeCell ref="H36:I37"/>
    <mergeCell ref="J36:K37"/>
    <mergeCell ref="A45:C46"/>
    <mergeCell ref="D45:E46"/>
    <mergeCell ref="F45:G46"/>
    <mergeCell ref="A78:I78"/>
    <mergeCell ref="J78:K78"/>
    <mergeCell ref="A66:C67"/>
    <mergeCell ref="D66:E67"/>
    <mergeCell ref="F66:G67"/>
    <mergeCell ref="H66:I67"/>
    <mergeCell ref="J66:K67"/>
    <mergeCell ref="A76:C77"/>
    <mergeCell ref="F20:G21"/>
    <mergeCell ref="H20:I21"/>
    <mergeCell ref="J20:K21"/>
    <mergeCell ref="A22:C23"/>
    <mergeCell ref="D22:E23"/>
    <mergeCell ref="F22:G23"/>
    <mergeCell ref="H22:I23"/>
    <mergeCell ref="J22:K23"/>
    <mergeCell ref="J76:K77"/>
    <mergeCell ref="A70:C71"/>
    <mergeCell ref="D70:E71"/>
    <mergeCell ref="F70:G71"/>
    <mergeCell ref="H70:I71"/>
    <mergeCell ref="J70:K71"/>
    <mergeCell ref="A72:C73"/>
    <mergeCell ref="D72:E73"/>
    <mergeCell ref="F72:G73"/>
    <mergeCell ref="H72:I73"/>
    <mergeCell ref="J72:K73"/>
    <mergeCell ref="A64:C65"/>
    <mergeCell ref="D64:E65"/>
    <mergeCell ref="F64:G65"/>
    <mergeCell ref="H64:I65"/>
    <mergeCell ref="J64:K65"/>
    <mergeCell ref="D76:E77"/>
    <mergeCell ref="F76:G77"/>
    <mergeCell ref="H76:I77"/>
    <mergeCell ref="A68:C69"/>
    <mergeCell ref="D68:E69"/>
    <mergeCell ref="F68:G69"/>
    <mergeCell ref="H68:I69"/>
    <mergeCell ref="J68:K69"/>
    <mergeCell ref="A59:C60"/>
    <mergeCell ref="D59:E60"/>
    <mergeCell ref="F59:G60"/>
    <mergeCell ref="H59:I60"/>
    <mergeCell ref="J59:K60"/>
    <mergeCell ref="H41:I41"/>
    <mergeCell ref="J41:K41"/>
    <mergeCell ref="A42:C43"/>
    <mergeCell ref="D42:E43"/>
    <mergeCell ref="F42:G43"/>
    <mergeCell ref="H42:I43"/>
    <mergeCell ref="J42:K43"/>
    <mergeCell ref="A40:C40"/>
    <mergeCell ref="D40:E40"/>
    <mergeCell ref="A41:C41"/>
    <mergeCell ref="D41:E41"/>
    <mergeCell ref="F41:G41"/>
    <mergeCell ref="I9:K10"/>
    <mergeCell ref="C7:K8"/>
    <mergeCell ref="F5:K6"/>
    <mergeCell ref="A1:K2"/>
    <mergeCell ref="A3:K4"/>
    <mergeCell ref="A5:B6"/>
    <mergeCell ref="A7:B8"/>
    <mergeCell ref="A9:B10"/>
    <mergeCell ref="C5:E6"/>
    <mergeCell ref="C9:E10"/>
    <mergeCell ref="F9:H10"/>
    <mergeCell ref="A11:K11"/>
    <mergeCell ref="A13:C13"/>
    <mergeCell ref="D13:E13"/>
    <mergeCell ref="F13:G13"/>
    <mergeCell ref="H13:I13"/>
    <mergeCell ref="J13:K13"/>
    <mergeCell ref="F14:G15"/>
    <mergeCell ref="F24:G25"/>
    <mergeCell ref="F26:G27"/>
    <mergeCell ref="A12:C12"/>
    <mergeCell ref="D12:E12"/>
    <mergeCell ref="A14:C15"/>
    <mergeCell ref="A24:C25"/>
    <mergeCell ref="A26:C27"/>
    <mergeCell ref="D14:E15"/>
    <mergeCell ref="D24:E25"/>
    <mergeCell ref="D26:E27"/>
    <mergeCell ref="A20:C21"/>
    <mergeCell ref="D20:E21"/>
    <mergeCell ref="H14:I15"/>
    <mergeCell ref="H24:I25"/>
    <mergeCell ref="H26:I27"/>
    <mergeCell ref="J14:K15"/>
    <mergeCell ref="J24:K25"/>
    <mergeCell ref="H32:I33"/>
    <mergeCell ref="J32:K33"/>
    <mergeCell ref="A38:I38"/>
    <mergeCell ref="J38:K38"/>
    <mergeCell ref="A29:K29"/>
    <mergeCell ref="A32:C33"/>
    <mergeCell ref="D32:E33"/>
    <mergeCell ref="F32:G33"/>
    <mergeCell ref="J26:K27"/>
    <mergeCell ref="A28:I28"/>
    <mergeCell ref="J28:K28"/>
    <mergeCell ref="A30:C30"/>
    <mergeCell ref="D30:E30"/>
    <mergeCell ref="A31:C31"/>
    <mergeCell ref="D31:E31"/>
    <mergeCell ref="F31:G31"/>
    <mergeCell ref="H31:I31"/>
    <mergeCell ref="J31:K31"/>
  </mergeCells>
  <printOptions horizontalCentered="1"/>
  <pageMargins left="0.2" right="0.2" top="0.25" bottom="0.25" header="0.3" footer="0.3"/>
  <pageSetup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C9D98-103A-4EE1-A7B8-2FFFA57C5C3B}">
  <dimension ref="A1"/>
  <sheetViews>
    <sheetView workbookViewId="0">
      <selection activeCell="E11" sqref="E11"/>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Funding Restrictions</vt:lpstr>
      <vt:lpstr>Monthly Spend</vt:lpstr>
      <vt:lpstr>Budget</vt:lpstr>
      <vt:lpstr>Justification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Shauna Perkins</dc:creator>
  <cp:lastModifiedBy>Shauna Perkins</cp:lastModifiedBy>
  <cp:lastPrinted>2022-01-18T16:47:30Z</cp:lastPrinted>
  <dcterms:created xsi:type="dcterms:W3CDTF">2022-01-14T15:34:39Z</dcterms:created>
  <dcterms:modified xsi:type="dcterms:W3CDTF">2022-02-01T18:52:12Z</dcterms:modified>
</cp:coreProperties>
</file>